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q1 transparency\"/>
    </mc:Choice>
  </mc:AlternateContent>
  <xr:revisionPtr revIDLastSave="0" documentId="13_ncr:1_{8E51B231-E5E5-4C74-9B40-31090F806AE2}" xr6:coauthVersionLast="47" xr6:coauthVersionMax="47" xr10:uidLastSave="{00000000-0000-0000-0000-000000000000}"/>
  <bookViews>
    <workbookView xWindow="32724" yWindow="-108" windowWidth="30936" windowHeight="16896" tabRatio="590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6" l="1"/>
  <c r="D23" i="16"/>
  <c r="T8" i="16" l="1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T16" i="16" l="1"/>
  <c r="U16" i="16" l="1"/>
  <c r="T15" i="16" l="1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U15" i="16" l="1"/>
  <c r="Z18" i="1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T14" i="16" l="1"/>
  <c r="U14" i="16"/>
  <c r="N67" i="1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A10" i="16" l="1"/>
  <c r="X11" i="16"/>
  <c r="T9" i="16"/>
  <c r="U9" i="16"/>
  <c r="U8" i="16" l="1"/>
  <c r="T7" i="16" l="1"/>
  <c r="U7" i="16"/>
  <c r="U6" i="16"/>
  <c r="X6" i="16"/>
  <c r="Y6" i="16"/>
  <c r="Z6" i="16"/>
  <c r="T6" i="16" l="1"/>
  <c r="AA6" i="16"/>
  <c r="S17" i="16" l="1"/>
  <c r="N17" i="16"/>
  <c r="R17" i="16" l="1"/>
  <c r="J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T5" i="16"/>
  <c r="E23" i="16" l="1"/>
  <c r="M23" i="16"/>
  <c r="T17" i="16"/>
  <c r="U5" i="16"/>
  <c r="U17" i="16" s="1"/>
  <c r="Q19" i="16" s="1"/>
  <c r="D24" i="16" l="1"/>
  <c r="B19" i="16"/>
  <c r="L24" i="16"/>
  <c r="L19" i="16"/>
  <c r="P19" i="16"/>
  <c r="D19" i="16"/>
  <c r="J19" i="16"/>
  <c r="F19" i="16"/>
  <c r="H19" i="16"/>
  <c r="R19" i="16"/>
  <c r="M24" i="16"/>
  <c r="N19" i="16"/>
  <c r="E24" i="16"/>
  <c r="S19" i="16"/>
  <c r="K19" i="16"/>
  <c r="G19" i="16"/>
  <c r="I19" i="16"/>
  <c r="C19" i="16"/>
  <c r="E19" i="16"/>
  <c r="O19" i="16"/>
  <c r="M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<sst xmlns="http://schemas.openxmlformats.org/spreadsheetml/2006/main" count="281" uniqueCount="67">
  <si>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</si>
  <si>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</si>
  <si>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</si>
  <si>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</si>
  <si>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</si>
  <si>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</si>
  <si>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</si>
  <si>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</si>
  <si>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</si>
  <si>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</si>
  <si>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</si>
  <si>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</si>
  <si>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</si>
  <si>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</si>
  <si>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</si>
  <si>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</si>
  <si>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</si>
  <si>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</si>
  <si>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</si>
  <si>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</si>
  <si>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</si>
  <si>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</si>
  <si>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</si>
  <si>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</si>
  <si>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</si>
  <si>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</si>
  <si>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</si>
  <si>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</si>
  <si>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</si>
  <si>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</si>
  <si>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</si>
  <si>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</si>
  <si>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</si>
  <si>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</si>
  <si>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</si>
  <si>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</si>
  <si>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</si>
  <si>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</si>
  <si>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</si>
  <si>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</si>
  <si>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</si>
  <si>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</si>
  <si>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</si>
  <si>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</si>
  <si>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</si>
  <si>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</si>
  <si>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</si>
  <si>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</si>
  <si>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</si>
  <si>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</si>
  <si>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</si>
  <si>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</si>
  <si>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</si>
  <si>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</si>
  <si>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</si>
  <si>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</si>
  <si>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</si>
  <si>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</si>
  <si>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</si>
  <si>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</si>
  <si>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</si>
  <si>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</si>
  <si>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</si>
  <si>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</si>
  <si>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2025 to 31 March 2026</t>
  </si>
  <si>
    <t>Paid within 30</t>
  </si>
  <si>
    <t>Paid within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</si>
</sst>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7" formatCode="mmmm\-yyyy"/>
    <numFmt numFmtId="168" formatCode="_(* #,##0.00_);_(* \(#,##0.00\);_(* &quot;-&quot;??_);_(@_)"/>
    <numFmt numFmtId="169" formatCode="_(* #,##0_);_(* \(#,##0\);_(* &quot;-&quot;??_);_(@_)"/>
    <numFmt numFmtId="170" formatCode="_-&quot;£&quot;* #,##0_-;\-&quot;£&quot;* #,##0_-;_-&quot;£&quot;* &quot;-&quot;??_-;_-@_-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00838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B0C0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6">
    <xf numFmtId="0" fontId="0" fillId="0" borderId="0" xfId="0"/>
    <xf numFmtId="0" fontId="24" fillId="0" borderId="0" xfId="0" applyFont="1"/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Border="1"/>
    <xf numFmtId="0" fontId="26" fillId="0" borderId="11" xfId="0" applyFont="1" applyBorder="1" applyAlignment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/>
    <xf numFmtId="0" fontId="28" fillId="0" borderId="0" xfId="0" applyFont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/>
    <xf numFmtId="14" fontId="1" fillId="0" borderId="0" xfId="52" applyNumberFormat="1"/>
    <xf numFmtId="43" fontId="1" fillId="0" borderId="0" xfId="1" applyFont="1"/>
    <xf numFmtId="0" fontId="1" fillId="0" borderId="0" xfId="0" applyFont="1"/>
    <xf numFmtId="43" fontId="26" fillId="0" borderId="0" xfId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2" fillId="33" borderId="0" xfId="23" applyFont="1" applyFill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4" xfId="24" applyNumberFormat="1" applyFont="1" applyFill="1" applyBorder="1"/>
    <xf numFmtId="168" fontId="33" fillId="0" borderId="0" xfId="24" applyNumberFormat="1" applyFont="1" applyFill="1" applyBorder="1"/>
    <xf numFmtId="168" fontId="33" fillId="0" borderId="17" xfId="24" applyNumberFormat="1" applyFont="1" applyFill="1" applyBorder="1" applyAlignment="1"/>
    <xf numFmtId="168" fontId="33" fillId="0" borderId="18" xfId="24" applyNumberFormat="1" applyFont="1" applyFill="1" applyBorder="1" applyAlignment="1"/>
    <xf numFmtId="17" fontId="34" fillId="34" borderId="0" xfId="53" applyNumberFormat="1" applyFont="1" applyFill="1"/>
    <xf numFmtId="165" fontId="35" fillId="34" borderId="19" xfId="1" applyNumberFormat="1" applyFont="1" applyFill="1" applyBorder="1"/>
    <xf numFmtId="43" fontId="35" fillId="34" borderId="20" xfId="1" applyFont="1" applyFill="1" applyBorder="1"/>
    <xf numFmtId="165" fontId="34" fillId="34" borderId="21" xfId="53" applyNumberFormat="1" applyFont="1" applyFill="1" applyBorder="1"/>
    <xf numFmtId="43" fontId="34" fillId="34" borderId="22" xfId="1" applyFont="1" applyFill="1" applyBorder="1"/>
    <xf numFmtId="165" fontId="34" fillId="34" borderId="19" xfId="53" applyNumberFormat="1" applyFont="1" applyFill="1" applyBorder="1"/>
    <xf numFmtId="43" fontId="34" fillId="34" borderId="20" xfId="1" applyFont="1" applyFill="1" applyBorder="1"/>
    <xf numFmtId="43" fontId="35" fillId="34" borderId="20" xfId="53" applyNumberFormat="1" applyFont="1" applyFill="1" applyBorder="1"/>
    <xf numFmtId="165" fontId="34" fillId="34" borderId="17" xfId="53" applyNumberFormat="1" applyFont="1" applyFill="1" applyBorder="1"/>
    <xf numFmtId="43" fontId="34" fillId="34" borderId="18" xfId="1" applyFont="1" applyFill="1" applyBorder="1"/>
    <xf numFmtId="168" fontId="32" fillId="33" borderId="0" xfId="23" applyNumberFormat="1" applyFont="1" applyFill="1" applyBorder="1"/>
    <xf numFmtId="169" fontId="32" fillId="33" borderId="19" xfId="23" applyNumberFormat="1" applyFont="1" applyFill="1" applyBorder="1" applyAlignment="1"/>
    <xf numFmtId="168" fontId="32" fillId="33" borderId="20" xfId="23" applyNumberFormat="1" applyFont="1" applyFill="1" applyBorder="1" applyAlignment="1"/>
    <xf numFmtId="169" fontId="32" fillId="33" borderId="21" xfId="23" applyNumberFormat="1" applyFont="1" applyFill="1" applyBorder="1" applyAlignment="1"/>
    <xf numFmtId="168" fontId="32" fillId="33" borderId="22" xfId="23" applyNumberFormat="1" applyFont="1" applyFill="1" applyBorder="1" applyAlignment="1"/>
    <xf numFmtId="169" fontId="32" fillId="33" borderId="0" xfId="23" applyNumberFormat="1" applyFont="1" applyFill="1" applyBorder="1" applyAlignment="1"/>
    <xf numFmtId="168" fontId="32" fillId="33" borderId="0" xfId="23" applyNumberFormat="1" applyFont="1" applyFill="1" applyBorder="1" applyAlignment="1"/>
    <xf numFmtId="9" fontId="32" fillId="33" borderId="19" xfId="23" applyNumberFormat="1" applyFont="1" applyFill="1" applyBorder="1" applyAlignment="1"/>
    <xf numFmtId="9" fontId="32" fillId="33" borderId="20" xfId="23" applyNumberFormat="1" applyFont="1" applyFill="1" applyBorder="1" applyAlignment="1"/>
    <xf numFmtId="168" fontId="36" fillId="33" borderId="0" xfId="23" applyNumberFormat="1" applyFont="1" applyFill="1" applyBorder="1"/>
    <xf numFmtId="169" fontId="36" fillId="33" borderId="17" xfId="23" applyNumberFormat="1" applyFont="1" applyFill="1" applyBorder="1" applyAlignment="1"/>
    <xf numFmtId="168" fontId="36" fillId="33" borderId="18" xfId="23" applyNumberFormat="1" applyFont="1" applyFill="1" applyBorder="1" applyAlignment="1"/>
    <xf numFmtId="169" fontId="36" fillId="33" borderId="0" xfId="23" applyNumberFormat="1" applyFont="1" applyFill="1" applyBorder="1" applyAlignment="1"/>
    <xf numFmtId="168" fontId="36" fillId="33" borderId="0" xfId="23" applyNumberFormat="1" applyFont="1" applyFill="1" applyBorder="1" applyAlignment="1"/>
    <xf numFmtId="0" fontId="34" fillId="0" borderId="0" xfId="48" applyFont="1"/>
    <xf numFmtId="0" fontId="35" fillId="0" borderId="0" xfId="48" applyFont="1"/>
    <xf numFmtId="41" fontId="35" fillId="0" borderId="0" xfId="48" applyNumberFormat="1" applyFont="1"/>
    <xf numFmtId="165" fontId="35" fillId="0" borderId="0" xfId="54" applyNumberFormat="1" applyFont="1"/>
    <xf numFmtId="169" fontId="35" fillId="0" borderId="0" xfId="48" applyNumberFormat="1" applyFont="1"/>
    <xf numFmtId="9" fontId="35" fillId="0" borderId="0" xfId="55" applyFont="1"/>
    <xf numFmtId="43" fontId="35" fillId="0" borderId="0" xfId="48" applyNumberFormat="1" applyFont="1"/>
    <xf numFmtId="9" fontId="35" fillId="0" borderId="0" xfId="56" applyFont="1"/>
    <xf numFmtId="0" fontId="35" fillId="0" borderId="0" xfId="0" applyFont="1"/>
    <xf numFmtId="43" fontId="35" fillId="0" borderId="0" xfId="1" applyFont="1" applyFill="1" applyBorder="1"/>
    <xf numFmtId="16" fontId="37" fillId="0" borderId="0" xfId="0" applyNumberFormat="1" applyFont="1" applyAlignment="1">
      <alignment horizontal="left" vertical="top" wrapText="1" indent="2"/>
    </xf>
    <xf numFmtId="170" fontId="35" fillId="0" borderId="0" xfId="57" applyNumberFormat="1" applyFont="1"/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5" xfId="24" applyNumberFormat="1" applyFont="1" applyFill="1" applyBorder="1" applyAlignment="1">
      <alignment horizontal="center"/>
    </xf>
    <xf numFmtId="168" fontId="33" fillId="0" borderId="16" xfId="24" applyNumberFormat="1" applyFont="1" applyFill="1" applyBorder="1" applyAlignment="1">
      <alignment horizontal="center"/>
    </xf>
    <xf numFmtId="0" fontId="32" fillId="33" borderId="0" xfId="23" applyFont="1" applyFill="1" applyAlignment="1">
      <alignment horizontal="center"/>
    </xf>
  </cellXfs>
  <cellStyles count="5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Currency" xfId="57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AE3DB"/>
      <color rgb="FF008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A39"/>
  <sheetViews>
    <sheetView tabSelected="1" zoomScaleNormal="100" workbookViewId="0">
      <selection sqref="A1:T1"/>
    </sheetView>
  </sheetViews>
  <sheetFormatPr defaultColWidth="8" defaultRowHeight="15" x14ac:dyDescent="0.4"/>
  <cols>
    <col min="1" max="1" width="11.73046875" style="89" bestFit="1" customWidth="1"/>
    <col min="2" max="2" width="8.73046875" style="89" customWidth="1"/>
    <col min="3" max="3" width="14.73046875" style="89" customWidth="1"/>
    <col min="4" max="4" width="8.73046875" style="89" customWidth="1"/>
    <col min="5" max="5" width="14.73046875" style="89" customWidth="1"/>
    <col min="6" max="6" width="8.73046875" style="89" customWidth="1"/>
    <col min="7" max="7" width="14.73046875" style="89" customWidth="1"/>
    <col min="8" max="8" width="8.73046875" style="89" customWidth="1"/>
    <col min="9" max="9" width="14.73046875" style="89" customWidth="1"/>
    <col min="10" max="10" width="8.73046875" style="89" customWidth="1"/>
    <col min="11" max="11" width="14.73046875" style="89" customWidth="1"/>
    <col min="12" max="12" width="8.73046875" style="89" customWidth="1"/>
    <col min="13" max="13" width="14.73046875" style="89" customWidth="1"/>
    <col min="14" max="14" width="8.73046875" style="89" customWidth="1"/>
    <col min="15" max="15" width="14.73046875" style="89" customWidth="1"/>
    <col min="16" max="16" width="8.73046875" style="89" customWidth="1"/>
    <col min="17" max="17" width="14.73046875" style="89" customWidth="1"/>
    <col min="18" max="18" width="8.73046875" style="89" customWidth="1"/>
    <col min="19" max="19" width="14.73046875" style="89" customWidth="1"/>
    <col min="20" max="20" width="8.73046875" style="89" customWidth="1"/>
    <col min="21" max="21" width="14.73046875" style="89" customWidth="1"/>
    <col min="22" max="22" width="3.265625" style="89" bestFit="1" customWidth="1"/>
    <col min="23" max="23" width="10.265625" style="89" hidden="1" customWidth="1"/>
    <col min="24" max="24" width="11.265625" style="89" hidden="1" customWidth="1"/>
    <col min="25" max="25" width="11.1328125" style="89" hidden="1" customWidth="1"/>
    <col min="26" max="26" width="9.1328125" style="89" hidden="1" customWidth="1"/>
    <col min="27" max="27" width="11.1328125" style="89" hidden="1" customWidth="1"/>
    <col min="28" max="28" width="0" style="89" hidden="1" customWidth="1"/>
    <col min="29" max="16384" width="8" style="89"/>
  </cols>
  <sheetData>
    <row r="1" spans="1:27" s="88" customFormat="1" x14ac:dyDescent="0.4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58"/>
      <c r="V1" s="100" t="s">
        <v>47</v>
      </c>
      <c r="X1" s="101" t="s">
        <v>48</v>
      </c>
      <c r="Y1" s="101"/>
      <c r="Z1" s="101"/>
      <c r="AA1" s="101"/>
    </row>
    <row r="2" spans="1:27" s="88" customFormat="1" ht="15.4" thickBot="1" x14ac:dyDescent="0.45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59"/>
      <c r="V2" s="100"/>
    </row>
    <row r="3" spans="1:27" s="88" customFormat="1" x14ac:dyDescent="0.4">
      <c r="A3" s="60" t="s">
        <v>49</v>
      </c>
      <c r="B3" s="103" t="s">
        <v>50</v>
      </c>
      <c r="C3" s="104"/>
      <c r="D3" s="103" t="s">
        <v>51</v>
      </c>
      <c r="E3" s="104"/>
      <c r="F3" s="103" t="s">
        <v>52</v>
      </c>
      <c r="G3" s="104"/>
      <c r="H3" s="103" t="s">
        <v>53</v>
      </c>
      <c r="I3" s="104"/>
      <c r="J3" s="103" t="s">
        <v>54</v>
      </c>
      <c r="K3" s="104"/>
      <c r="L3" s="103" t="s">
        <v>55</v>
      </c>
      <c r="M3" s="104"/>
      <c r="N3" s="103" t="s">
        <v>56</v>
      </c>
      <c r="O3" s="104"/>
      <c r="P3" s="103" t="s">
        <v>57</v>
      </c>
      <c r="Q3" s="104"/>
      <c r="R3" s="103" t="s">
        <v>58</v>
      </c>
      <c r="S3" s="104"/>
      <c r="T3" s="103" t="s">
        <v>59</v>
      </c>
      <c r="U3" s="104"/>
      <c r="V3" s="100"/>
    </row>
    <row r="4" spans="1:27" s="88" customFormat="1" ht="15.4" thickBot="1" x14ac:dyDescent="0.45">
      <c r="A4" s="61"/>
      <c r="B4" s="62" t="s">
        <v>60</v>
      </c>
      <c r="C4" s="63" t="s">
        <v>61</v>
      </c>
      <c r="D4" s="62" t="s">
        <v>60</v>
      </c>
      <c r="E4" s="63" t="s">
        <v>61</v>
      </c>
      <c r="F4" s="62" t="s">
        <v>60</v>
      </c>
      <c r="G4" s="63" t="s">
        <v>61</v>
      </c>
      <c r="H4" s="62" t="s">
        <v>60</v>
      </c>
      <c r="I4" s="63" t="s">
        <v>61</v>
      </c>
      <c r="J4" s="62" t="s">
        <v>60</v>
      </c>
      <c r="K4" s="63" t="s">
        <v>61</v>
      </c>
      <c r="L4" s="62" t="s">
        <v>60</v>
      </c>
      <c r="M4" s="63" t="s">
        <v>61</v>
      </c>
      <c r="N4" s="62" t="s">
        <v>60</v>
      </c>
      <c r="O4" s="63" t="s">
        <v>61</v>
      </c>
      <c r="P4" s="62" t="s">
        <v>60</v>
      </c>
      <c r="Q4" s="63" t="s">
        <v>61</v>
      </c>
      <c r="R4" s="62" t="s">
        <v>60</v>
      </c>
      <c r="S4" s="63" t="s">
        <v>61</v>
      </c>
      <c r="T4" s="62" t="s">
        <v>60</v>
      </c>
      <c r="U4" s="63" t="s">
        <v>61</v>
      </c>
      <c r="V4" s="100"/>
    </row>
    <row r="5" spans="1:27" x14ac:dyDescent="0.4">
      <c r="A5" s="64">
        <v>45748</v>
      </c>
      <c r="B5" s="65">
        <v>32</v>
      </c>
      <c r="C5" s="66">
        <v>107246.05</v>
      </c>
      <c r="D5" s="65">
        <v>53</v>
      </c>
      <c r="E5" s="66">
        <v>42751.29</v>
      </c>
      <c r="F5" s="65">
        <v>7</v>
      </c>
      <c r="G5" s="66">
        <v>125623.37</v>
      </c>
      <c r="H5" s="65">
        <v>0</v>
      </c>
      <c r="I5" s="66">
        <v>0</v>
      </c>
      <c r="J5" s="65">
        <v>0</v>
      </c>
      <c r="K5" s="66">
        <v>0</v>
      </c>
      <c r="L5" s="65">
        <v>0</v>
      </c>
      <c r="M5" s="66">
        <v>0</v>
      </c>
      <c r="N5" s="65">
        <v>0</v>
      </c>
      <c r="O5" s="66">
        <v>0</v>
      </c>
      <c r="P5" s="65">
        <v>0</v>
      </c>
      <c r="Q5" s="66">
        <v>0</v>
      </c>
      <c r="R5" s="65">
        <v>0</v>
      </c>
      <c r="S5" s="66">
        <v>0</v>
      </c>
      <c r="T5" s="67">
        <f>SUM(B5,D5,F5,H5,J5,L5,N5,P5,R5)</f>
        <v>92</v>
      </c>
      <c r="U5" s="68">
        <f>SUM(C5,E5,G5,I5,K5,M5,O5,Q5,S5)</f>
        <v>275620.70999999996</v>
      </c>
      <c r="V5" s="100"/>
    </row>
    <row r="6" spans="1:27" x14ac:dyDescent="0.4">
      <c r="A6" s="64">
        <v>45778</v>
      </c>
      <c r="B6" s="65">
        <v>26</v>
      </c>
      <c r="C6" s="66">
        <v>14914.85</v>
      </c>
      <c r="D6" s="65">
        <v>34</v>
      </c>
      <c r="E6" s="66">
        <v>50751.07</v>
      </c>
      <c r="F6" s="65">
        <v>10</v>
      </c>
      <c r="G6" s="66">
        <v>142981.66</v>
      </c>
      <c r="H6" s="65">
        <v>1</v>
      </c>
      <c r="I6" s="66">
        <v>53.72</v>
      </c>
      <c r="J6" s="65">
        <v>1</v>
      </c>
      <c r="K6" s="66">
        <v>65.599999999999994</v>
      </c>
      <c r="L6" s="65">
        <v>0</v>
      </c>
      <c r="M6" s="66">
        <v>0</v>
      </c>
      <c r="N6" s="65">
        <v>0</v>
      </c>
      <c r="O6" s="66">
        <v>0</v>
      </c>
      <c r="P6" s="65">
        <v>0</v>
      </c>
      <c r="Q6" s="66">
        <v>0</v>
      </c>
      <c r="R6" s="65">
        <v>0</v>
      </c>
      <c r="S6" s="66">
        <v>0</v>
      </c>
      <c r="T6" s="69">
        <f t="shared" ref="T6:U16" si="0">SUM(B6,D6,F6,H6,J6,L6,N6,P6,R6)</f>
        <v>72</v>
      </c>
      <c r="U6" s="70">
        <f t="shared" si="0"/>
        <v>208766.90000000002</v>
      </c>
      <c r="V6" s="100"/>
      <c r="X6" s="91">
        <f>(B6+D6)/1000</f>
        <v>0.06</v>
      </c>
      <c r="Y6" s="92">
        <f>SUM(F6:L6)/1000</f>
        <v>143.11298000000002</v>
      </c>
      <c r="Z6" s="92">
        <f>SUM(N6:R6)/1000</f>
        <v>0</v>
      </c>
      <c r="AA6" s="92">
        <f>SUM(X6:Z6)</f>
        <v>143.17298000000002</v>
      </c>
    </row>
    <row r="7" spans="1:27" x14ac:dyDescent="0.4">
      <c r="A7" s="64">
        <v>45809</v>
      </c>
      <c r="B7" s="65">
        <v>27</v>
      </c>
      <c r="C7" s="66">
        <v>31830.92</v>
      </c>
      <c r="D7" s="65">
        <v>35</v>
      </c>
      <c r="E7" s="66">
        <v>144783.21</v>
      </c>
      <c r="F7" s="65">
        <v>2</v>
      </c>
      <c r="G7" s="66">
        <v>76.94</v>
      </c>
      <c r="H7" s="65">
        <v>2</v>
      </c>
      <c r="I7" s="66">
        <v>690</v>
      </c>
      <c r="J7" s="65">
        <v>0</v>
      </c>
      <c r="K7" s="66">
        <v>0</v>
      </c>
      <c r="L7" s="65">
        <v>0</v>
      </c>
      <c r="M7" s="66">
        <v>0</v>
      </c>
      <c r="N7" s="65">
        <v>0</v>
      </c>
      <c r="O7" s="66">
        <v>0</v>
      </c>
      <c r="P7" s="65">
        <v>0</v>
      </c>
      <c r="Q7" s="66">
        <v>0</v>
      </c>
      <c r="R7" s="65">
        <v>0</v>
      </c>
      <c r="S7" s="66">
        <v>0</v>
      </c>
      <c r="T7" s="69">
        <f t="shared" si="0"/>
        <v>66</v>
      </c>
      <c r="U7" s="70">
        <f t="shared" si="0"/>
        <v>177381.07</v>
      </c>
      <c r="V7" s="100"/>
    </row>
    <row r="8" spans="1:27" x14ac:dyDescent="0.4">
      <c r="A8" s="64">
        <v>45839</v>
      </c>
      <c r="B8" s="65"/>
      <c r="C8" s="71"/>
      <c r="D8" s="65"/>
      <c r="E8" s="71"/>
      <c r="F8" s="65"/>
      <c r="G8" s="71"/>
      <c r="H8" s="65"/>
      <c r="I8" s="71"/>
      <c r="J8" s="65"/>
      <c r="K8" s="71"/>
      <c r="L8" s="65"/>
      <c r="M8" s="71"/>
      <c r="N8" s="65"/>
      <c r="O8" s="71"/>
      <c r="P8" s="65"/>
      <c r="Q8" s="71"/>
      <c r="R8" s="65"/>
      <c r="S8" s="71"/>
      <c r="T8" s="69">
        <f>SUM(B8,D8,F8,H8,J8,L8,N8,P8,R8)</f>
        <v>0</v>
      </c>
      <c r="U8" s="70">
        <f t="shared" si="0"/>
        <v>0</v>
      </c>
      <c r="V8" s="100"/>
    </row>
    <row r="9" spans="1:27" x14ac:dyDescent="0.4">
      <c r="A9" s="64">
        <v>45870</v>
      </c>
      <c r="B9" s="65"/>
      <c r="C9" s="71"/>
      <c r="D9" s="65"/>
      <c r="E9" s="71"/>
      <c r="F9" s="65"/>
      <c r="G9" s="71"/>
      <c r="H9" s="65"/>
      <c r="I9" s="71"/>
      <c r="J9" s="65"/>
      <c r="K9" s="71"/>
      <c r="L9" s="65"/>
      <c r="M9" s="71"/>
      <c r="N9" s="65"/>
      <c r="O9" s="71"/>
      <c r="P9" s="65"/>
      <c r="Q9" s="71"/>
      <c r="R9" s="65"/>
      <c r="S9" s="71"/>
      <c r="T9" s="69">
        <f t="shared" si="0"/>
        <v>0</v>
      </c>
      <c r="U9" s="70">
        <f t="shared" si="0"/>
        <v>0</v>
      </c>
      <c r="V9" s="100"/>
    </row>
    <row r="10" spans="1:27" x14ac:dyDescent="0.4">
      <c r="A10" s="64">
        <v>45901</v>
      </c>
      <c r="B10" s="65"/>
      <c r="C10" s="71"/>
      <c r="D10" s="65"/>
      <c r="E10" s="71"/>
      <c r="F10" s="65"/>
      <c r="G10" s="71"/>
      <c r="H10" s="65"/>
      <c r="I10" s="71"/>
      <c r="J10" s="65"/>
      <c r="K10" s="71"/>
      <c r="L10" s="65"/>
      <c r="M10" s="71"/>
      <c r="N10" s="65"/>
      <c r="O10" s="71"/>
      <c r="P10" s="65"/>
      <c r="Q10" s="71"/>
      <c r="R10" s="65"/>
      <c r="S10" s="71"/>
      <c r="T10" s="69">
        <f t="shared" si="0"/>
        <v>0</v>
      </c>
      <c r="U10" s="70">
        <f t="shared" si="0"/>
        <v>0</v>
      </c>
      <c r="V10" s="100"/>
      <c r="X10" s="92">
        <f>B10+D10</f>
        <v>0</v>
      </c>
      <c r="Y10" s="92">
        <f>SUM(F10:L10)</f>
        <v>0</v>
      </c>
      <c r="Z10" s="92">
        <f>SUM(N10:R10)</f>
        <v>0</v>
      </c>
      <c r="AA10" s="92">
        <f>SUM(X10:Z10)</f>
        <v>0</v>
      </c>
    </row>
    <row r="11" spans="1:27" x14ac:dyDescent="0.4">
      <c r="A11" s="64">
        <v>45931</v>
      </c>
      <c r="B11" s="65"/>
      <c r="C11" s="71"/>
      <c r="D11" s="65"/>
      <c r="E11" s="71"/>
      <c r="F11" s="65"/>
      <c r="G11" s="71"/>
      <c r="H11" s="65"/>
      <c r="I11" s="71"/>
      <c r="J11" s="65"/>
      <c r="K11" s="71"/>
      <c r="L11" s="65"/>
      <c r="M11" s="71"/>
      <c r="N11" s="65"/>
      <c r="O11" s="71"/>
      <c r="P11" s="65"/>
      <c r="Q11" s="71"/>
      <c r="R11" s="65"/>
      <c r="S11" s="71"/>
      <c r="T11" s="69">
        <f t="shared" si="0"/>
        <v>0</v>
      </c>
      <c r="U11" s="70">
        <f t="shared" si="0"/>
        <v>0</v>
      </c>
      <c r="V11" s="100"/>
      <c r="X11" s="93" t="e">
        <f>X10/T10</f>
        <v>#DIV/0!</v>
      </c>
    </row>
    <row r="12" spans="1:27" x14ac:dyDescent="0.4">
      <c r="A12" s="64">
        <v>45962</v>
      </c>
      <c r="B12" s="65"/>
      <c r="C12" s="71"/>
      <c r="D12" s="65"/>
      <c r="E12" s="71"/>
      <c r="F12" s="65"/>
      <c r="G12" s="71"/>
      <c r="H12" s="65"/>
      <c r="I12" s="71"/>
      <c r="J12" s="65"/>
      <c r="K12" s="71"/>
      <c r="L12" s="65"/>
      <c r="M12" s="71"/>
      <c r="N12" s="65"/>
      <c r="O12" s="71"/>
      <c r="P12" s="65"/>
      <c r="Q12" s="71"/>
      <c r="R12" s="65"/>
      <c r="S12" s="71"/>
      <c r="T12" s="69">
        <f t="shared" si="0"/>
        <v>0</v>
      </c>
      <c r="U12" s="70">
        <f t="shared" si="0"/>
        <v>0</v>
      </c>
      <c r="V12" s="100"/>
      <c r="X12" s="93"/>
    </row>
    <row r="13" spans="1:27" x14ac:dyDescent="0.4">
      <c r="A13" s="64">
        <v>45992</v>
      </c>
      <c r="B13" s="65"/>
      <c r="C13" s="71"/>
      <c r="D13" s="65"/>
      <c r="E13" s="71"/>
      <c r="F13" s="65"/>
      <c r="G13" s="71"/>
      <c r="H13" s="65"/>
      <c r="I13" s="71"/>
      <c r="J13" s="65"/>
      <c r="K13" s="71"/>
      <c r="L13" s="65"/>
      <c r="M13" s="71"/>
      <c r="N13" s="65"/>
      <c r="O13" s="71"/>
      <c r="P13" s="65"/>
      <c r="Q13" s="71"/>
      <c r="R13" s="65"/>
      <c r="S13" s="71"/>
      <c r="T13" s="69">
        <f t="shared" si="0"/>
        <v>0</v>
      </c>
      <c r="U13" s="70">
        <f t="shared" si="0"/>
        <v>0</v>
      </c>
      <c r="V13" s="100"/>
      <c r="X13" s="93"/>
    </row>
    <row r="14" spans="1:27" x14ac:dyDescent="0.4">
      <c r="A14" s="64">
        <v>46023</v>
      </c>
      <c r="B14" s="65"/>
      <c r="C14" s="71"/>
      <c r="D14" s="65"/>
      <c r="E14" s="71"/>
      <c r="F14" s="65"/>
      <c r="G14" s="71"/>
      <c r="H14" s="65"/>
      <c r="I14" s="71"/>
      <c r="J14" s="65"/>
      <c r="K14" s="71"/>
      <c r="L14" s="65"/>
      <c r="M14" s="71"/>
      <c r="N14" s="65"/>
      <c r="O14" s="71"/>
      <c r="P14" s="65"/>
      <c r="Q14" s="71"/>
      <c r="R14" s="65"/>
      <c r="S14" s="71"/>
      <c r="T14" s="69">
        <f t="shared" si="0"/>
        <v>0</v>
      </c>
      <c r="U14" s="70">
        <f t="shared" si="0"/>
        <v>0</v>
      </c>
      <c r="V14" s="100"/>
      <c r="X14" s="93"/>
    </row>
    <row r="15" spans="1:27" x14ac:dyDescent="0.4">
      <c r="A15" s="64">
        <v>46054</v>
      </c>
      <c r="B15" s="65"/>
      <c r="C15" s="71"/>
      <c r="D15" s="65"/>
      <c r="E15" s="71"/>
      <c r="F15" s="65"/>
      <c r="G15" s="71"/>
      <c r="H15" s="65"/>
      <c r="I15" s="71"/>
      <c r="J15" s="65"/>
      <c r="K15" s="71"/>
      <c r="L15" s="65"/>
      <c r="M15" s="71"/>
      <c r="N15" s="65"/>
      <c r="O15" s="71"/>
      <c r="P15" s="65"/>
      <c r="Q15" s="71"/>
      <c r="R15" s="65"/>
      <c r="S15" s="71"/>
      <c r="T15" s="69">
        <f t="shared" si="0"/>
        <v>0</v>
      </c>
      <c r="U15" s="70">
        <f t="shared" si="0"/>
        <v>0</v>
      </c>
      <c r="V15" s="100"/>
      <c r="X15" s="93"/>
    </row>
    <row r="16" spans="1:27" ht="15.4" thickBot="1" x14ac:dyDescent="0.45">
      <c r="A16" s="64">
        <v>46082</v>
      </c>
      <c r="B16" s="65"/>
      <c r="C16" s="71"/>
      <c r="D16" s="65"/>
      <c r="E16" s="71"/>
      <c r="F16" s="65"/>
      <c r="G16" s="71"/>
      <c r="H16" s="65"/>
      <c r="I16" s="71"/>
      <c r="J16" s="65"/>
      <c r="K16" s="71"/>
      <c r="L16" s="65"/>
      <c r="M16" s="71"/>
      <c r="N16" s="65"/>
      <c r="O16" s="71"/>
      <c r="P16" s="65"/>
      <c r="Q16" s="71"/>
      <c r="R16" s="65"/>
      <c r="S16" s="71"/>
      <c r="T16" s="72">
        <f t="shared" si="0"/>
        <v>0</v>
      </c>
      <c r="U16" s="73">
        <f t="shared" si="0"/>
        <v>0</v>
      </c>
      <c r="V16" s="100"/>
    </row>
    <row r="17" spans="1:21" s="88" customFormat="1" ht="15.4" thickBot="1" x14ac:dyDescent="0.45">
      <c r="A17" s="74" t="s">
        <v>62</v>
      </c>
      <c r="B17" s="75">
        <f>SUM(B5:B16)</f>
        <v>85</v>
      </c>
      <c r="C17" s="76">
        <f t="shared" ref="C17:U17" si="1">SUM(C5:C16)</f>
        <v>153991.82</v>
      </c>
      <c r="D17" s="75">
        <f t="shared" si="1"/>
        <v>122</v>
      </c>
      <c r="E17" s="76">
        <f t="shared" si="1"/>
        <v>238285.57</v>
      </c>
      <c r="F17" s="75">
        <f t="shared" si="1"/>
        <v>19</v>
      </c>
      <c r="G17" s="76">
        <f t="shared" si="1"/>
        <v>268681.97000000003</v>
      </c>
      <c r="H17" s="75">
        <f t="shared" si="1"/>
        <v>3</v>
      </c>
      <c r="I17" s="76">
        <f t="shared" si="1"/>
        <v>743.72</v>
      </c>
      <c r="J17" s="75">
        <f t="shared" si="1"/>
        <v>1</v>
      </c>
      <c r="K17" s="76">
        <f t="shared" si="1"/>
        <v>65.599999999999994</v>
      </c>
      <c r="L17" s="75">
        <f t="shared" si="1"/>
        <v>0</v>
      </c>
      <c r="M17" s="76">
        <f t="shared" si="1"/>
        <v>0</v>
      </c>
      <c r="N17" s="75">
        <f t="shared" si="1"/>
        <v>0</v>
      </c>
      <c r="O17" s="76">
        <f t="shared" si="1"/>
        <v>0</v>
      </c>
      <c r="P17" s="75">
        <f t="shared" si="1"/>
        <v>0</v>
      </c>
      <c r="Q17" s="76">
        <f t="shared" si="1"/>
        <v>0</v>
      </c>
      <c r="R17" s="75">
        <f t="shared" si="1"/>
        <v>0</v>
      </c>
      <c r="S17" s="76">
        <f t="shared" si="1"/>
        <v>0</v>
      </c>
      <c r="T17" s="75">
        <f>SUM(T5:T16)</f>
        <v>230</v>
      </c>
      <c r="U17" s="76">
        <f t="shared" si="1"/>
        <v>661768.67999999993</v>
      </c>
    </row>
    <row r="18" spans="1:21" s="88" customFormat="1" x14ac:dyDescent="0.4">
      <c r="A18" s="74"/>
      <c r="B18" s="77"/>
      <c r="C18" s="78"/>
      <c r="D18" s="77"/>
      <c r="E18" s="78"/>
      <c r="F18" s="77"/>
      <c r="G18" s="78"/>
      <c r="H18" s="77"/>
      <c r="I18" s="78"/>
      <c r="J18" s="77"/>
      <c r="K18" s="78"/>
      <c r="L18" s="77"/>
      <c r="M18" s="78"/>
      <c r="N18" s="77"/>
      <c r="O18" s="78"/>
      <c r="P18" s="77"/>
      <c r="Q18" s="78"/>
      <c r="R18" s="77"/>
      <c r="S18" s="78"/>
      <c r="T18" s="79"/>
      <c r="U18" s="80"/>
    </row>
    <row r="19" spans="1:21" s="88" customFormat="1" x14ac:dyDescent="0.4">
      <c r="A19" s="74" t="s">
        <v>63</v>
      </c>
      <c r="B19" s="81">
        <f>B17/$T$17</f>
        <v>0.36956521739130432</v>
      </c>
      <c r="C19" s="82">
        <f>C17/$U$17</f>
        <v>0.23269735279705292</v>
      </c>
      <c r="D19" s="81">
        <f>D17/$T$17</f>
        <v>0.5304347826086957</v>
      </c>
      <c r="E19" s="82">
        <f>E17/$U$17</f>
        <v>0.36007381008119033</v>
      </c>
      <c r="F19" s="81">
        <f>F17/$T$17</f>
        <v>8.2608695652173908E-2</v>
      </c>
      <c r="G19" s="82">
        <f>G17/$U$17</f>
        <v>0.40600587202162552</v>
      </c>
      <c r="H19" s="81">
        <f>H17/$T$17</f>
        <v>1.3043478260869565E-2</v>
      </c>
      <c r="I19" s="82">
        <f>I17/$U$17</f>
        <v>1.1238368065409202E-3</v>
      </c>
      <c r="J19" s="81">
        <f>J17/$T$17</f>
        <v>4.3478260869565218E-3</v>
      </c>
      <c r="K19" s="82">
        <f>K17/$U$17</f>
        <v>9.9128293590443112E-5</v>
      </c>
      <c r="L19" s="81">
        <f>L17/$T$17</f>
        <v>0</v>
      </c>
      <c r="M19" s="82">
        <f>M17/$U$17</f>
        <v>0</v>
      </c>
      <c r="N19" s="81">
        <f>N17/$T$17</f>
        <v>0</v>
      </c>
      <c r="O19" s="82">
        <f>O17/$U$17</f>
        <v>0</v>
      </c>
      <c r="P19" s="81">
        <f>P17/$T$17</f>
        <v>0</v>
      </c>
      <c r="Q19" s="82">
        <f>Q17/$U$17</f>
        <v>0</v>
      </c>
      <c r="R19" s="81">
        <f>R17/$T$17</f>
        <v>0</v>
      </c>
      <c r="S19" s="82">
        <f>S17/$U$17</f>
        <v>0</v>
      </c>
      <c r="T19" s="79"/>
      <c r="U19" s="80"/>
    </row>
    <row r="20" spans="1:21" ht="15.4" thickBot="1" x14ac:dyDescent="0.45">
      <c r="A20" s="83"/>
      <c r="B20" s="84"/>
      <c r="C20" s="85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6"/>
      <c r="U20" s="87"/>
    </row>
    <row r="23" spans="1:21" x14ac:dyDescent="0.4">
      <c r="B23" s="94"/>
      <c r="C23" s="94" t="s">
        <v>66</v>
      </c>
      <c r="D23" s="90">
        <f>B17+D17</f>
        <v>207</v>
      </c>
      <c r="E23" s="99">
        <f>C17+E17</f>
        <v>392277.39</v>
      </c>
      <c r="F23" s="94"/>
      <c r="G23" s="94"/>
      <c r="H23" s="94"/>
      <c r="K23" s="89" t="s">
        <v>65</v>
      </c>
      <c r="L23" s="92">
        <f>SUM(B17,D17,F17,H17,J17,L17)</f>
        <v>230</v>
      </c>
      <c r="M23" s="99">
        <f>SUM(C17,E17,G17,I17,K17,M17)</f>
        <v>661768.68000000005</v>
      </c>
    </row>
    <row r="24" spans="1:21" x14ac:dyDescent="0.4">
      <c r="D24" s="95">
        <f>+D23/T17</f>
        <v>0.9</v>
      </c>
      <c r="E24" s="95">
        <f>+E23/U17</f>
        <v>0.59277116287824327</v>
      </c>
      <c r="L24" s="95">
        <f>+L23/T17</f>
        <v>1</v>
      </c>
      <c r="M24" s="95">
        <f>+M23/U17</f>
        <v>1.0000000000000002</v>
      </c>
    </row>
    <row r="29" spans="1:21" x14ac:dyDescent="0.4">
      <c r="A29" s="96"/>
      <c r="B29" s="96"/>
      <c r="C29" s="97"/>
    </row>
    <row r="30" spans="1:21" x14ac:dyDescent="0.4">
      <c r="A30" s="96"/>
      <c r="B30" s="96"/>
      <c r="C30" s="97"/>
    </row>
    <row r="31" spans="1:21" x14ac:dyDescent="0.4">
      <c r="A31" s="98"/>
      <c r="B31" s="96"/>
      <c r="C31" s="96"/>
    </row>
    <row r="32" spans="1:21" x14ac:dyDescent="0.4">
      <c r="A32" s="98"/>
      <c r="B32" s="96"/>
      <c r="C32" s="96"/>
    </row>
    <row r="33" spans="1:3" x14ac:dyDescent="0.4">
      <c r="A33" s="98"/>
      <c r="B33" s="96"/>
      <c r="C33" s="96"/>
    </row>
    <row r="34" spans="1:3" x14ac:dyDescent="0.4">
      <c r="A34" s="98"/>
      <c r="B34" s="96"/>
      <c r="C34" s="96"/>
    </row>
    <row r="35" spans="1:3" x14ac:dyDescent="0.4">
      <c r="A35" s="98"/>
      <c r="B35" s="96"/>
      <c r="C35" s="96"/>
    </row>
    <row r="36" spans="1:3" x14ac:dyDescent="0.4">
      <c r="A36" s="98"/>
      <c r="B36" s="96"/>
      <c r="C36" s="96"/>
    </row>
    <row r="37" spans="1:3" x14ac:dyDescent="0.4">
      <c r="A37" s="98"/>
      <c r="B37" s="96"/>
      <c r="C37" s="96"/>
    </row>
    <row r="38" spans="1:3" x14ac:dyDescent="0.4">
      <c r="A38" s="98"/>
      <c r="B38" s="96"/>
      <c r="C38" s="96"/>
    </row>
    <row r="39" spans="1:3" x14ac:dyDescent="0.4">
      <c r="A39" s="98"/>
      <c r="B39" s="96"/>
      <c r="C39" s="96"/>
    </row>
  </sheetData>
  <mergeCells count="14">
    <mergeCell ref="V1:V16"/>
    <mergeCell ref="X1:AA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T1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ColWidth="9.1328125" defaultRowHeight="12.75" x14ac:dyDescent="0.35"/>
  <cols>
    <col min="1" max="1" width="9.86328125" style="49" bestFit="1" customWidth="1"/>
    <col min="2" max="2" width="34.1328125" style="49" bestFit="1" customWidth="1"/>
    <col min="3" max="3" width="18.59765625" style="49" bestFit="1" customWidth="1"/>
    <col min="4" max="4" width="8.73046875" style="49" bestFit="1" customWidth="1"/>
    <col min="5" max="5" width="9.86328125" style="51" bestFit="1" customWidth="1"/>
    <col min="6" max="6" width="8.73046875" style="49" bestFit="1" customWidth="1"/>
    <col min="7" max="7" width="5" style="49" customWidth="1"/>
    <col min="8" max="9" width="10" style="49" bestFit="1" customWidth="1"/>
    <col min="10" max="15" width="9.1328125" style="49"/>
    <col min="16" max="16" width="10.1328125" style="49" bestFit="1" customWidth="1"/>
    <col min="17" max="17" width="9.1328125" style="49"/>
    <col min="18" max="18" width="9.86328125" style="49" bestFit="1" customWidth="1"/>
    <col min="19" max="16384" width="9.1328125" style="49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D2" s="50"/>
      <c r="F2" s="50"/>
      <c r="H2" s="18">
        <f t="shared" ref="H2:H62" si="0">IF(G2&lt;=30,E2,0)</f>
        <v>0</v>
      </c>
      <c r="I2" s="18">
        <f t="shared" ref="I2:I62" si="1">IF(G2&lt;=60,E2,0)</f>
        <v>0</v>
      </c>
      <c r="J2" s="18">
        <f t="shared" ref="J2:J62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50"/>
      <c r="F3" s="50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2" si="14">F3</f>
        <v>0</v>
      </c>
      <c r="N3" s="20">
        <f t="shared" ref="N3:N62" si="15">NETWORKDAYS.INTL(D3,M3)</f>
        <v>0</v>
      </c>
      <c r="O3" s="21"/>
      <c r="P3" s="22">
        <f t="shared" ref="P3:P62" si="16">D3</f>
        <v>0</v>
      </c>
      <c r="Q3" s="23">
        <f t="shared" ref="Q3:Q62" si="17">B3</f>
        <v>0</v>
      </c>
      <c r="R3" s="24">
        <f t="shared" ref="R3:R62" si="18">IF($N3&lt;=5,E3,0)</f>
        <v>0</v>
      </c>
      <c r="S3" s="24">
        <f t="shared" ref="S3:S62" si="19">IF(AND(($N3&gt;=6),($N3&lt;=10)),E3,0)</f>
        <v>0</v>
      </c>
      <c r="T3" s="24">
        <f t="shared" ref="T3:T62" si="20">IF(AND(($N3&gt;=11),($N3&lt;16)),E3,0)</f>
        <v>0</v>
      </c>
      <c r="U3" s="24">
        <f t="shared" ref="U3:U62" si="21">IF(AND(($N3&gt;=16),($N3&lt;21)),E3,0)</f>
        <v>0</v>
      </c>
      <c r="V3" s="24">
        <f t="shared" ref="V3:V62" si="22">IF(AND(($N3&gt;=21),($N3&lt;26)),E3,0)</f>
        <v>0</v>
      </c>
      <c r="W3" s="24">
        <f t="shared" ref="W3:W62" si="23">IF(AND(($N3&gt;=26),($N3&lt;31)),E3,0)</f>
        <v>0</v>
      </c>
      <c r="X3" s="24">
        <f t="shared" ref="X3:X62" si="24">IF(AND(($N3&gt;=31),($N3&lt;61)),E3,0)</f>
        <v>0</v>
      </c>
      <c r="Y3" s="24">
        <f t="shared" ref="Y3:Y62" si="25">IF(AND(($N3&gt;=61),($N3&lt;91)),E3,0)</f>
        <v>0</v>
      </c>
      <c r="Z3" s="24">
        <f t="shared" ref="Z3:Z62" si="26">IF($N3&gt;90,E3,0)</f>
        <v>0</v>
      </c>
    </row>
    <row r="4" spans="1:3365" x14ac:dyDescent="0.35">
      <c r="D4" s="50"/>
      <c r="F4" s="50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O4" s="21"/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50"/>
      <c r="F5" s="50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O5" s="21"/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50"/>
      <c r="F6" s="50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O6" s="21"/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50"/>
      <c r="F7" s="50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O7" s="21"/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50"/>
      <c r="F8" s="50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O8" s="21"/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50"/>
      <c r="F9" s="50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O9" s="21"/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50"/>
      <c r="F10" s="5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O10" s="21"/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50"/>
      <c r="F11" s="50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O11" s="21"/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50"/>
      <c r="F12" s="50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O12" s="21"/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50"/>
      <c r="F13" s="50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O13" s="21"/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50"/>
      <c r="F14" s="50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O14" s="21"/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50"/>
      <c r="F15" s="50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O15" s="21"/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50"/>
      <c r="F16" s="50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O16" s="21"/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50"/>
      <c r="F17" s="50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O17" s="21"/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50"/>
      <c r="F18" s="50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O18" s="21"/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50"/>
      <c r="F19" s="50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O19" s="21"/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50"/>
      <c r="F20" s="5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O20" s="21"/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50"/>
      <c r="F21" s="50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O21" s="21"/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50"/>
      <c r="F22" s="50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O22" s="21"/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50"/>
      <c r="F23" s="50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O23" s="21"/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50"/>
      <c r="F24" s="50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O24" s="21"/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50"/>
      <c r="F25" s="50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O25" s="21"/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50"/>
      <c r="F26" s="50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O26" s="21"/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50"/>
      <c r="F27" s="50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O27" s="21"/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50"/>
      <c r="F28" s="50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O28" s="21"/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50"/>
      <c r="F29" s="50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O29" s="21"/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50"/>
      <c r="F30" s="5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O30" s="21"/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50"/>
      <c r="F31" s="50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O31" s="21"/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50"/>
      <c r="F32" s="50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O32" s="21"/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50"/>
      <c r="F33" s="50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O33" s="21"/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50"/>
      <c r="F34" s="50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O34" s="21"/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50"/>
      <c r="F35" s="50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O35" s="21"/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50"/>
      <c r="F36" s="50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O36" s="21"/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50"/>
      <c r="F37" s="50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O37" s="21"/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50"/>
      <c r="F38" s="50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O38" s="21"/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50"/>
      <c r="F39" s="50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O39" s="21"/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50"/>
      <c r="F40" s="5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O40" s="21"/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50"/>
      <c r="F41" s="50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O41" s="21"/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50"/>
      <c r="F42" s="50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O42" s="21"/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50"/>
      <c r="F43" s="50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O43" s="21"/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50"/>
      <c r="F44" s="50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O44" s="21"/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50"/>
      <c r="F45" s="50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O45" s="21"/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50"/>
      <c r="F46" s="50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O46" s="21"/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50"/>
      <c r="F47" s="50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O47" s="21"/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50"/>
      <c r="F48" s="50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O48" s="21"/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50"/>
      <c r="F49" s="50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O49" s="21"/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50"/>
      <c r="F50" s="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O50" s="21"/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50"/>
      <c r="F51" s="50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O51" s="21"/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50"/>
      <c r="F52" s="50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O52" s="21"/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50"/>
      <c r="F53" s="50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O53" s="21"/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50"/>
      <c r="F54" s="50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O54" s="21"/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50"/>
      <c r="F55" s="50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O55" s="21"/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50"/>
      <c r="F56" s="50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O56" s="21"/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50"/>
      <c r="F57" s="50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O57" s="21"/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50"/>
      <c r="F58" s="50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O58" s="21"/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50"/>
      <c r="F59" s="50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O59" s="21"/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50"/>
      <c r="F60" s="50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O60" s="21"/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50"/>
      <c r="F61" s="50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O61" s="21"/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50"/>
      <c r="F62" s="50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O62" s="21"/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5" spans="3:26" s="42" customFormat="1" ht="13.15" thickBot="1" x14ac:dyDescent="0.4">
      <c r="C65" s="46"/>
      <c r="E65" s="25">
        <f>SUM(E2:E62)</f>
        <v>0</v>
      </c>
      <c r="H65" s="25">
        <f>SUM(H2:H62)</f>
        <v>0</v>
      </c>
      <c r="I65" s="25">
        <f>SUM(I2:I62)</f>
        <v>0</v>
      </c>
      <c r="J65" s="25">
        <f>SUM(J2:J62)</f>
        <v>0</v>
      </c>
      <c r="N65" s="28">
        <f>SUM(N2:N62)</f>
        <v>0</v>
      </c>
      <c r="R65" s="25">
        <f t="shared" ref="R65:Z65" si="27">SUM(R2:R62)</f>
        <v>0</v>
      </c>
      <c r="S65" s="25">
        <f t="shared" si="27"/>
        <v>0</v>
      </c>
      <c r="T65" s="25">
        <f t="shared" si="27"/>
        <v>0</v>
      </c>
      <c r="U65" s="25">
        <f t="shared" si="27"/>
        <v>0</v>
      </c>
      <c r="V65" s="25">
        <f t="shared" si="27"/>
        <v>0</v>
      </c>
      <c r="W65" s="25">
        <f t="shared" si="27"/>
        <v>0</v>
      </c>
      <c r="X65" s="25">
        <f t="shared" si="27"/>
        <v>0</v>
      </c>
      <c r="Y65" s="25">
        <f t="shared" si="27"/>
        <v>0</v>
      </c>
      <c r="Z65" s="25">
        <f t="shared" si="27"/>
        <v>0</v>
      </c>
    </row>
    <row r="66" spans="3:26" s="42" customFormat="1" ht="13.15" thickTop="1" x14ac:dyDescent="0.35">
      <c r="C66" s="46"/>
      <c r="E66" s="45"/>
      <c r="H66" s="45"/>
      <c r="I66" s="45"/>
      <c r="J66" s="45"/>
      <c r="N66" s="47"/>
      <c r="R66" s="45"/>
      <c r="S66" s="45"/>
      <c r="T66" s="45"/>
      <c r="U66" s="45"/>
      <c r="V66" s="45"/>
      <c r="W66" s="45"/>
      <c r="X66" s="45"/>
      <c r="Y66" s="45"/>
      <c r="Z66" s="45"/>
    </row>
    <row r="67" spans="3:26" s="42" customFormat="1" ht="13.15" thickBot="1" x14ac:dyDescent="0.4">
      <c r="C67" s="46"/>
      <c r="E67" s="26">
        <f>COUNTIF(E2:E62,"&gt;0")</f>
        <v>0</v>
      </c>
      <c r="H67" s="26">
        <f>COUNTIF(H2:H62,"&gt;0")</f>
        <v>0</v>
      </c>
      <c r="I67" s="26">
        <f>COUNTIF(I2:I62,"&gt;0")</f>
        <v>0</v>
      </c>
      <c r="J67" s="26">
        <f>COUNTIF(J2:J62,"&gt;0")</f>
        <v>0</v>
      </c>
      <c r="L67" s="52" t="s">
        <v>45</v>
      </c>
      <c r="N67" s="53" t="e">
        <f>+N65/E67</f>
        <v>#DIV/0!</v>
      </c>
      <c r="R67" s="26">
        <f t="shared" ref="R67:Z67" si="28">COUNTIF(R2:R62,"&gt;0")</f>
        <v>0</v>
      </c>
      <c r="S67" s="26">
        <f t="shared" si="28"/>
        <v>0</v>
      </c>
      <c r="T67" s="26">
        <f t="shared" si="28"/>
        <v>0</v>
      </c>
      <c r="U67" s="26">
        <f t="shared" si="28"/>
        <v>0</v>
      </c>
      <c r="V67" s="26">
        <f t="shared" si="28"/>
        <v>0</v>
      </c>
      <c r="W67" s="26">
        <f t="shared" si="28"/>
        <v>0</v>
      </c>
      <c r="X67" s="26">
        <f t="shared" si="28"/>
        <v>0</v>
      </c>
      <c r="Y67" s="26">
        <f t="shared" si="28"/>
        <v>0</v>
      </c>
      <c r="Z67" s="26">
        <f t="shared" si="28"/>
        <v>0</v>
      </c>
    </row>
    <row r="68" spans="3:26" ht="13.15" thickTop="1" x14ac:dyDescent="0.35"/>
    <row r="69" spans="3:26" x14ac:dyDescent="0.35">
      <c r="L69" s="49" t="s">
        <v>44</v>
      </c>
      <c r="N69" s="55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86328125" defaultRowHeight="12.75" x14ac:dyDescent="0.35"/>
  <cols>
    <col min="1" max="1" width="9.59765625" style="43" bestFit="1" customWidth="1"/>
    <col min="2" max="2" width="34.73046875" style="43" bestFit="1" customWidth="1"/>
    <col min="3" max="3" width="18.3984375" style="43" bestFit="1" customWidth="1"/>
    <col min="4" max="4" width="10.265625" style="43" bestFit="1" customWidth="1"/>
    <col min="5" max="5" width="9.86328125" style="45" bestFit="1" customWidth="1"/>
    <col min="6" max="6" width="10.265625" style="43" bestFit="1" customWidth="1"/>
    <col min="7" max="7" width="7.86328125" style="43" customWidth="1"/>
    <col min="8" max="9" width="9.86328125" style="43" bestFit="1" customWidth="1"/>
    <col min="10" max="15" width="8.86328125" style="43"/>
    <col min="16" max="16" width="10" style="43" bestFit="1" customWidth="1"/>
    <col min="17" max="17" width="34.73046875" style="43" bestFit="1" customWidth="1"/>
    <col min="18" max="18" width="9.86328125" style="43" bestFit="1" customWidth="1"/>
    <col min="19" max="16384" width="8.86328125" style="43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A2" s="42"/>
      <c r="B2" s="42"/>
      <c r="C2" s="42"/>
      <c r="D2" s="48"/>
      <c r="E2" s="42"/>
      <c r="F2" s="48"/>
      <c r="G2" s="42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:P65" si="3">D2</f>
        <v>0</v>
      </c>
      <c r="Q2" s="23">
        <f t="shared" ref="Q2:Q65" si="4">B2</f>
        <v>0</v>
      </c>
      <c r="R2" s="24">
        <f t="shared" ref="R2:R65" si="5">IF($N2&lt;=5,E2,0)</f>
        <v>0</v>
      </c>
      <c r="S2" s="24">
        <f t="shared" ref="S2:S65" si="6">IF(AND(($N2&gt;=6),($N2&lt;=10)),E2,0)</f>
        <v>0</v>
      </c>
      <c r="T2" s="24">
        <f t="shared" ref="T2:T65" si="7">IF(AND(($N2&gt;=11),($N2&lt;16)),E2,0)</f>
        <v>0</v>
      </c>
      <c r="U2" s="24">
        <f t="shared" ref="U2:U65" si="8">IF(AND(($N2&gt;=16),($N2&lt;21)),E2,0)</f>
        <v>0</v>
      </c>
      <c r="V2" s="24">
        <f t="shared" ref="V2:V65" si="9">IF(AND(($N2&gt;=21),($N2&lt;26)),E2,0)</f>
        <v>0</v>
      </c>
      <c r="W2" s="24">
        <f t="shared" ref="W2:W65" si="10">IF(AND(($N2&gt;=26),($N2&lt;31)),E2,0)</f>
        <v>0</v>
      </c>
      <c r="X2" s="24">
        <f t="shared" ref="X2:X65" si="11">IF(AND(($N2&gt;=31),($N2&lt;61)),E2,0)</f>
        <v>0</v>
      </c>
      <c r="Y2" s="24">
        <f t="shared" ref="Y2:Y65" si="12">IF(AND(($N2&gt;=61),($N2&lt;91)),E2,0)</f>
        <v>0</v>
      </c>
      <c r="Z2" s="24">
        <f t="shared" ref="Z2:Z65" si="13">IF($N2&gt;90,E2,0)</f>
        <v>0</v>
      </c>
    </row>
    <row r="3" spans="1:3365" x14ac:dyDescent="0.35">
      <c r="A3" s="42"/>
      <c r="B3" s="42"/>
      <c r="C3" s="42"/>
      <c r="D3" s="48"/>
      <c r="E3" s="42"/>
      <c r="F3" s="48"/>
      <c r="G3" s="42"/>
      <c r="H3" s="18">
        <f t="shared" si="0"/>
        <v>0</v>
      </c>
      <c r="I3" s="18">
        <f t="shared" si="1"/>
        <v>0</v>
      </c>
      <c r="J3" s="18">
        <f t="shared" si="2"/>
        <v>0</v>
      </c>
      <c r="K3" s="44"/>
      <c r="L3" s="44"/>
      <c r="M3" s="19">
        <f t="shared" ref="M3:M66" si="14">F3</f>
        <v>0</v>
      </c>
      <c r="N3" s="20">
        <f t="shared" ref="N3:N66" si="15">NETWORKDAYS.INTL(D3,M3)</f>
        <v>0</v>
      </c>
      <c r="O3" s="44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A4" s="42"/>
      <c r="B4" s="42"/>
      <c r="C4" s="42"/>
      <c r="D4" s="48"/>
      <c r="E4" s="42"/>
      <c r="F4" s="48"/>
      <c r="G4" s="42"/>
      <c r="H4" s="18">
        <f t="shared" si="0"/>
        <v>0</v>
      </c>
      <c r="I4" s="18">
        <f t="shared" si="1"/>
        <v>0</v>
      </c>
      <c r="J4" s="18">
        <f t="shared" si="2"/>
        <v>0</v>
      </c>
      <c r="K4" s="44"/>
      <c r="L4" s="44"/>
      <c r="M4" s="19">
        <f t="shared" si="14"/>
        <v>0</v>
      </c>
      <c r="N4" s="20">
        <f t="shared" si="15"/>
        <v>0</v>
      </c>
      <c r="O4" s="44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A5" s="42"/>
      <c r="B5" s="42"/>
      <c r="C5" s="42"/>
      <c r="D5" s="48"/>
      <c r="E5" s="42"/>
      <c r="F5" s="48"/>
      <c r="G5" s="42"/>
      <c r="H5" s="18">
        <f t="shared" si="0"/>
        <v>0</v>
      </c>
      <c r="I5" s="18">
        <f t="shared" si="1"/>
        <v>0</v>
      </c>
      <c r="J5" s="18">
        <f t="shared" si="2"/>
        <v>0</v>
      </c>
      <c r="K5" s="44"/>
      <c r="L5" s="44"/>
      <c r="M5" s="19">
        <f t="shared" si="14"/>
        <v>0</v>
      </c>
      <c r="N5" s="20">
        <f t="shared" si="15"/>
        <v>0</v>
      </c>
      <c r="O5" s="44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A6" s="42"/>
      <c r="B6" s="42"/>
      <c r="C6" s="42"/>
      <c r="D6" s="48"/>
      <c r="E6" s="42"/>
      <c r="F6" s="48"/>
      <c r="G6" s="42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3"/>
        <v>0</v>
      </c>
      <c r="Q6" s="23">
        <f t="shared" si="4"/>
        <v>0</v>
      </c>
      <c r="R6" s="24">
        <f t="shared" si="5"/>
        <v>0</v>
      </c>
      <c r="S6" s="24">
        <f t="shared" si="6"/>
        <v>0</v>
      </c>
      <c r="T6" s="24">
        <f t="shared" si="7"/>
        <v>0</v>
      </c>
      <c r="U6" s="24">
        <f t="shared" si="8"/>
        <v>0</v>
      </c>
      <c r="V6" s="24">
        <f t="shared" si="9"/>
        <v>0</v>
      </c>
      <c r="W6" s="24">
        <f t="shared" si="10"/>
        <v>0</v>
      </c>
      <c r="X6" s="24">
        <f t="shared" si="11"/>
        <v>0</v>
      </c>
      <c r="Y6" s="24">
        <f t="shared" si="12"/>
        <v>0</v>
      </c>
      <c r="Z6" s="24">
        <f t="shared" si="13"/>
        <v>0</v>
      </c>
    </row>
    <row r="7" spans="1:3365" x14ac:dyDescent="0.35">
      <c r="A7" s="42"/>
      <c r="B7" s="42"/>
      <c r="C7" s="42"/>
      <c r="D7" s="48"/>
      <c r="E7" s="42"/>
      <c r="F7" s="48"/>
      <c r="G7" s="42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3"/>
        <v>0</v>
      </c>
      <c r="Q7" s="23">
        <f t="shared" si="4"/>
        <v>0</v>
      </c>
      <c r="R7" s="24">
        <f t="shared" si="5"/>
        <v>0</v>
      </c>
      <c r="S7" s="24">
        <f t="shared" si="6"/>
        <v>0</v>
      </c>
      <c r="T7" s="24">
        <f t="shared" si="7"/>
        <v>0</v>
      </c>
      <c r="U7" s="24">
        <f t="shared" si="8"/>
        <v>0</v>
      </c>
      <c r="V7" s="24">
        <f t="shared" si="9"/>
        <v>0</v>
      </c>
      <c r="W7" s="24">
        <f t="shared" si="10"/>
        <v>0</v>
      </c>
      <c r="X7" s="24">
        <f t="shared" si="11"/>
        <v>0</v>
      </c>
      <c r="Y7" s="24">
        <f t="shared" si="12"/>
        <v>0</v>
      </c>
      <c r="Z7" s="24">
        <f t="shared" si="13"/>
        <v>0</v>
      </c>
    </row>
    <row r="8" spans="1:3365" x14ac:dyDescent="0.35">
      <c r="A8" s="42"/>
      <c r="B8" s="42"/>
      <c r="C8" s="42"/>
      <c r="D8" s="48"/>
      <c r="E8" s="42"/>
      <c r="F8" s="48"/>
      <c r="G8" s="42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3"/>
        <v>0</v>
      </c>
      <c r="Q8" s="23">
        <f t="shared" si="4"/>
        <v>0</v>
      </c>
      <c r="R8" s="24">
        <f t="shared" si="5"/>
        <v>0</v>
      </c>
      <c r="S8" s="24">
        <f t="shared" si="6"/>
        <v>0</v>
      </c>
      <c r="T8" s="24">
        <f t="shared" si="7"/>
        <v>0</v>
      </c>
      <c r="U8" s="24">
        <f t="shared" si="8"/>
        <v>0</v>
      </c>
      <c r="V8" s="24">
        <f t="shared" si="9"/>
        <v>0</v>
      </c>
      <c r="W8" s="24">
        <f t="shared" si="10"/>
        <v>0</v>
      </c>
      <c r="X8" s="24">
        <f t="shared" si="11"/>
        <v>0</v>
      </c>
      <c r="Y8" s="24">
        <f t="shared" si="12"/>
        <v>0</v>
      </c>
      <c r="Z8" s="24">
        <f t="shared" si="13"/>
        <v>0</v>
      </c>
    </row>
    <row r="9" spans="1:3365" x14ac:dyDescent="0.35">
      <c r="A9" s="42"/>
      <c r="B9" s="42"/>
      <c r="C9" s="42"/>
      <c r="D9" s="48"/>
      <c r="E9" s="42"/>
      <c r="F9" s="48"/>
      <c r="G9" s="42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3"/>
        <v>0</v>
      </c>
      <c r="Q9" s="23">
        <f t="shared" si="4"/>
        <v>0</v>
      </c>
      <c r="R9" s="24">
        <f t="shared" si="5"/>
        <v>0</v>
      </c>
      <c r="S9" s="24">
        <f t="shared" si="6"/>
        <v>0</v>
      </c>
      <c r="T9" s="24">
        <f t="shared" si="7"/>
        <v>0</v>
      </c>
      <c r="U9" s="24">
        <f t="shared" si="8"/>
        <v>0</v>
      </c>
      <c r="V9" s="24">
        <f t="shared" si="9"/>
        <v>0</v>
      </c>
      <c r="W9" s="24">
        <f t="shared" si="10"/>
        <v>0</v>
      </c>
      <c r="X9" s="24">
        <f t="shared" si="11"/>
        <v>0</v>
      </c>
      <c r="Y9" s="24">
        <f t="shared" si="12"/>
        <v>0</v>
      </c>
      <c r="Z9" s="24">
        <f t="shared" si="13"/>
        <v>0</v>
      </c>
    </row>
    <row r="10" spans="1:3365" x14ac:dyDescent="0.35">
      <c r="A10" s="42"/>
      <c r="B10" s="42"/>
      <c r="C10" s="42"/>
      <c r="D10" s="48"/>
      <c r="E10" s="42"/>
      <c r="F10" s="48"/>
      <c r="G10" s="42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3"/>
        <v>0</v>
      </c>
      <c r="Q10" s="23">
        <f t="shared" si="4"/>
        <v>0</v>
      </c>
      <c r="R10" s="24">
        <f t="shared" si="5"/>
        <v>0</v>
      </c>
      <c r="S10" s="24">
        <f t="shared" si="6"/>
        <v>0</v>
      </c>
      <c r="T10" s="24">
        <f t="shared" si="7"/>
        <v>0</v>
      </c>
      <c r="U10" s="24">
        <f t="shared" si="8"/>
        <v>0</v>
      </c>
      <c r="V10" s="24">
        <f t="shared" si="9"/>
        <v>0</v>
      </c>
      <c r="W10" s="24">
        <f t="shared" si="10"/>
        <v>0</v>
      </c>
      <c r="X10" s="24">
        <f t="shared" si="11"/>
        <v>0</v>
      </c>
      <c r="Y10" s="24">
        <f t="shared" si="12"/>
        <v>0</v>
      </c>
      <c r="Z10" s="24">
        <f t="shared" si="13"/>
        <v>0</v>
      </c>
    </row>
    <row r="11" spans="1:3365" x14ac:dyDescent="0.35">
      <c r="A11" s="42"/>
      <c r="B11" s="42"/>
      <c r="C11" s="42"/>
      <c r="D11" s="48"/>
      <c r="E11" s="42"/>
      <c r="F11" s="48"/>
      <c r="G11" s="42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3"/>
        <v>0</v>
      </c>
      <c r="Q11" s="23">
        <f t="shared" si="4"/>
        <v>0</v>
      </c>
      <c r="R11" s="24">
        <f t="shared" si="5"/>
        <v>0</v>
      </c>
      <c r="S11" s="24">
        <f t="shared" si="6"/>
        <v>0</v>
      </c>
      <c r="T11" s="24">
        <f t="shared" si="7"/>
        <v>0</v>
      </c>
      <c r="U11" s="24">
        <f t="shared" si="8"/>
        <v>0</v>
      </c>
      <c r="V11" s="24">
        <f t="shared" si="9"/>
        <v>0</v>
      </c>
      <c r="W11" s="24">
        <f t="shared" si="10"/>
        <v>0</v>
      </c>
      <c r="X11" s="24">
        <f t="shared" si="11"/>
        <v>0</v>
      </c>
      <c r="Y11" s="24">
        <f t="shared" si="12"/>
        <v>0</v>
      </c>
      <c r="Z11" s="24">
        <f t="shared" si="13"/>
        <v>0</v>
      </c>
    </row>
    <row r="12" spans="1:3365" x14ac:dyDescent="0.35">
      <c r="A12" s="42"/>
      <c r="B12" s="42"/>
      <c r="C12" s="42"/>
      <c r="D12" s="48"/>
      <c r="E12" s="42"/>
      <c r="F12" s="48"/>
      <c r="G12" s="4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3"/>
        <v>0</v>
      </c>
      <c r="Q12" s="23">
        <f t="shared" si="4"/>
        <v>0</v>
      </c>
      <c r="R12" s="24">
        <f t="shared" si="5"/>
        <v>0</v>
      </c>
      <c r="S12" s="24">
        <f t="shared" si="6"/>
        <v>0</v>
      </c>
      <c r="T12" s="24">
        <f t="shared" si="7"/>
        <v>0</v>
      </c>
      <c r="U12" s="24">
        <f t="shared" si="8"/>
        <v>0</v>
      </c>
      <c r="V12" s="24">
        <f t="shared" si="9"/>
        <v>0</v>
      </c>
      <c r="W12" s="24">
        <f t="shared" si="10"/>
        <v>0</v>
      </c>
      <c r="X12" s="24">
        <f t="shared" si="11"/>
        <v>0</v>
      </c>
      <c r="Y12" s="24">
        <f t="shared" si="12"/>
        <v>0</v>
      </c>
      <c r="Z12" s="24">
        <f t="shared" si="13"/>
        <v>0</v>
      </c>
    </row>
    <row r="13" spans="1:3365" x14ac:dyDescent="0.35">
      <c r="A13" s="42"/>
      <c r="B13" s="42"/>
      <c r="C13" s="42"/>
      <c r="D13" s="48"/>
      <c r="E13" s="42"/>
      <c r="F13" s="48"/>
      <c r="G13" s="42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3"/>
        <v>0</v>
      </c>
      <c r="Q13" s="23">
        <f t="shared" si="4"/>
        <v>0</v>
      </c>
      <c r="R13" s="24">
        <f t="shared" si="5"/>
        <v>0</v>
      </c>
      <c r="S13" s="24">
        <f t="shared" si="6"/>
        <v>0</v>
      </c>
      <c r="T13" s="24">
        <f t="shared" si="7"/>
        <v>0</v>
      </c>
      <c r="U13" s="24">
        <f t="shared" si="8"/>
        <v>0</v>
      </c>
      <c r="V13" s="24">
        <f t="shared" si="9"/>
        <v>0</v>
      </c>
      <c r="W13" s="24">
        <f t="shared" si="10"/>
        <v>0</v>
      </c>
      <c r="X13" s="24">
        <f t="shared" si="11"/>
        <v>0</v>
      </c>
      <c r="Y13" s="24">
        <f t="shared" si="12"/>
        <v>0</v>
      </c>
      <c r="Z13" s="24">
        <f t="shared" si="13"/>
        <v>0</v>
      </c>
    </row>
    <row r="14" spans="1:3365" x14ac:dyDescent="0.35">
      <c r="A14" s="42"/>
      <c r="B14" s="42"/>
      <c r="C14" s="42"/>
      <c r="D14" s="48"/>
      <c r="E14" s="42"/>
      <c r="F14" s="48"/>
      <c r="G14" s="42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3"/>
        <v>0</v>
      </c>
      <c r="Q14" s="23">
        <f t="shared" si="4"/>
        <v>0</v>
      </c>
      <c r="R14" s="24">
        <f t="shared" si="5"/>
        <v>0</v>
      </c>
      <c r="S14" s="24">
        <f t="shared" si="6"/>
        <v>0</v>
      </c>
      <c r="T14" s="24">
        <f t="shared" si="7"/>
        <v>0</v>
      </c>
      <c r="U14" s="24">
        <f t="shared" si="8"/>
        <v>0</v>
      </c>
      <c r="V14" s="24">
        <f t="shared" si="9"/>
        <v>0</v>
      </c>
      <c r="W14" s="24">
        <f t="shared" si="10"/>
        <v>0</v>
      </c>
      <c r="X14" s="24">
        <f t="shared" si="11"/>
        <v>0</v>
      </c>
      <c r="Y14" s="24">
        <f t="shared" si="12"/>
        <v>0</v>
      </c>
      <c r="Z14" s="24">
        <f t="shared" si="13"/>
        <v>0</v>
      </c>
    </row>
    <row r="15" spans="1:3365" x14ac:dyDescent="0.35">
      <c r="A15" s="42"/>
      <c r="B15" s="42"/>
      <c r="C15" s="42"/>
      <c r="D15" s="48"/>
      <c r="E15" s="42"/>
      <c r="F15" s="48"/>
      <c r="G15" s="42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3"/>
        <v>0</v>
      </c>
      <c r="Q15" s="23">
        <f t="shared" si="4"/>
        <v>0</v>
      </c>
      <c r="R15" s="24">
        <f t="shared" si="5"/>
        <v>0</v>
      </c>
      <c r="S15" s="24">
        <f t="shared" si="6"/>
        <v>0</v>
      </c>
      <c r="T15" s="24">
        <f t="shared" si="7"/>
        <v>0</v>
      </c>
      <c r="U15" s="24">
        <f t="shared" si="8"/>
        <v>0</v>
      </c>
      <c r="V15" s="24">
        <f t="shared" si="9"/>
        <v>0</v>
      </c>
      <c r="W15" s="24">
        <f t="shared" si="10"/>
        <v>0</v>
      </c>
      <c r="X15" s="24">
        <f t="shared" si="11"/>
        <v>0</v>
      </c>
      <c r="Y15" s="24">
        <f t="shared" si="12"/>
        <v>0</v>
      </c>
      <c r="Z15" s="24">
        <f t="shared" si="13"/>
        <v>0</v>
      </c>
    </row>
    <row r="16" spans="1:3365" x14ac:dyDescent="0.35">
      <c r="A16" s="42"/>
      <c r="B16" s="42"/>
      <c r="C16" s="42"/>
      <c r="D16" s="48"/>
      <c r="E16" s="42"/>
      <c r="F16" s="48"/>
      <c r="G16" s="42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3"/>
        <v>0</v>
      </c>
      <c r="Q16" s="23">
        <f t="shared" si="4"/>
        <v>0</v>
      </c>
      <c r="R16" s="24">
        <f t="shared" si="5"/>
        <v>0</v>
      </c>
      <c r="S16" s="24">
        <f t="shared" si="6"/>
        <v>0</v>
      </c>
      <c r="T16" s="24">
        <f t="shared" si="7"/>
        <v>0</v>
      </c>
      <c r="U16" s="24">
        <f t="shared" si="8"/>
        <v>0</v>
      </c>
      <c r="V16" s="24">
        <f t="shared" si="9"/>
        <v>0</v>
      </c>
      <c r="W16" s="24">
        <f t="shared" si="10"/>
        <v>0</v>
      </c>
      <c r="X16" s="24">
        <f t="shared" si="11"/>
        <v>0</v>
      </c>
      <c r="Y16" s="24">
        <f t="shared" si="12"/>
        <v>0</v>
      </c>
      <c r="Z16" s="24">
        <f t="shared" si="13"/>
        <v>0</v>
      </c>
    </row>
    <row r="17" spans="1:26" x14ac:dyDescent="0.35">
      <c r="A17" s="42"/>
      <c r="B17" s="42"/>
      <c r="C17" s="42"/>
      <c r="D17" s="48"/>
      <c r="E17" s="42"/>
      <c r="F17" s="48"/>
      <c r="G17" s="42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3"/>
        <v>0</v>
      </c>
      <c r="Q17" s="23">
        <f t="shared" si="4"/>
        <v>0</v>
      </c>
      <c r="R17" s="24">
        <f t="shared" si="5"/>
        <v>0</v>
      </c>
      <c r="S17" s="24">
        <f t="shared" si="6"/>
        <v>0</v>
      </c>
      <c r="T17" s="24">
        <f t="shared" si="7"/>
        <v>0</v>
      </c>
      <c r="U17" s="24">
        <f t="shared" si="8"/>
        <v>0</v>
      </c>
      <c r="V17" s="24">
        <f t="shared" si="9"/>
        <v>0</v>
      </c>
      <c r="W17" s="24">
        <f t="shared" si="10"/>
        <v>0</v>
      </c>
      <c r="X17" s="24">
        <f t="shared" si="11"/>
        <v>0</v>
      </c>
      <c r="Y17" s="24">
        <f t="shared" si="12"/>
        <v>0</v>
      </c>
      <c r="Z17" s="24">
        <f t="shared" si="13"/>
        <v>0</v>
      </c>
    </row>
    <row r="18" spans="1:26" x14ac:dyDescent="0.35">
      <c r="A18" s="42"/>
      <c r="B18" s="42"/>
      <c r="C18" s="42"/>
      <c r="D18" s="48"/>
      <c r="E18" s="42"/>
      <c r="F18" s="48"/>
      <c r="G18" s="42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3"/>
        <v>0</v>
      </c>
      <c r="Q18" s="23">
        <f t="shared" si="4"/>
        <v>0</v>
      </c>
      <c r="R18" s="24">
        <f t="shared" si="5"/>
        <v>0</v>
      </c>
      <c r="S18" s="24">
        <f t="shared" si="6"/>
        <v>0</v>
      </c>
      <c r="T18" s="24">
        <f t="shared" si="7"/>
        <v>0</v>
      </c>
      <c r="U18" s="24">
        <f t="shared" si="8"/>
        <v>0</v>
      </c>
      <c r="V18" s="24">
        <f t="shared" si="9"/>
        <v>0</v>
      </c>
      <c r="W18" s="24">
        <f t="shared" si="10"/>
        <v>0</v>
      </c>
      <c r="X18" s="24">
        <f t="shared" si="11"/>
        <v>0</v>
      </c>
      <c r="Y18" s="24">
        <f t="shared" si="12"/>
        <v>0</v>
      </c>
      <c r="Z18" s="24">
        <f t="shared" si="13"/>
        <v>0</v>
      </c>
    </row>
    <row r="19" spans="1:26" x14ac:dyDescent="0.35">
      <c r="A19" s="42"/>
      <c r="B19" s="42"/>
      <c r="C19" s="42"/>
      <c r="D19" s="48"/>
      <c r="E19" s="42"/>
      <c r="F19" s="48"/>
      <c r="G19" s="42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3"/>
        <v>0</v>
      </c>
      <c r="Q19" s="23">
        <f t="shared" si="4"/>
        <v>0</v>
      </c>
      <c r="R19" s="24">
        <f t="shared" si="5"/>
        <v>0</v>
      </c>
      <c r="S19" s="24">
        <f t="shared" si="6"/>
        <v>0</v>
      </c>
      <c r="T19" s="24">
        <f t="shared" si="7"/>
        <v>0</v>
      </c>
      <c r="U19" s="24">
        <f t="shared" si="8"/>
        <v>0</v>
      </c>
      <c r="V19" s="24">
        <f t="shared" si="9"/>
        <v>0</v>
      </c>
      <c r="W19" s="24">
        <f t="shared" si="10"/>
        <v>0</v>
      </c>
      <c r="X19" s="24">
        <f t="shared" si="11"/>
        <v>0</v>
      </c>
      <c r="Y19" s="24">
        <f t="shared" si="12"/>
        <v>0</v>
      </c>
      <c r="Z19" s="24">
        <f t="shared" si="13"/>
        <v>0</v>
      </c>
    </row>
    <row r="20" spans="1:26" x14ac:dyDescent="0.35">
      <c r="A20" s="42"/>
      <c r="B20" s="42"/>
      <c r="C20" s="42"/>
      <c r="D20" s="48"/>
      <c r="E20" s="42"/>
      <c r="F20" s="48"/>
      <c r="G20" s="42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3"/>
        <v>0</v>
      </c>
      <c r="Q20" s="23">
        <f t="shared" si="4"/>
        <v>0</v>
      </c>
      <c r="R20" s="24">
        <f t="shared" si="5"/>
        <v>0</v>
      </c>
      <c r="S20" s="24">
        <f t="shared" si="6"/>
        <v>0</v>
      </c>
      <c r="T20" s="24">
        <f t="shared" si="7"/>
        <v>0</v>
      </c>
      <c r="U20" s="24">
        <f t="shared" si="8"/>
        <v>0</v>
      </c>
      <c r="V20" s="24">
        <f t="shared" si="9"/>
        <v>0</v>
      </c>
      <c r="W20" s="24">
        <f t="shared" si="10"/>
        <v>0</v>
      </c>
      <c r="X20" s="24">
        <f t="shared" si="11"/>
        <v>0</v>
      </c>
      <c r="Y20" s="24">
        <f t="shared" si="12"/>
        <v>0</v>
      </c>
      <c r="Z20" s="24">
        <f t="shared" si="13"/>
        <v>0</v>
      </c>
    </row>
    <row r="21" spans="1:26" x14ac:dyDescent="0.35">
      <c r="A21" s="42"/>
      <c r="B21" s="42"/>
      <c r="C21" s="42"/>
      <c r="D21" s="48"/>
      <c r="E21" s="42"/>
      <c r="F21" s="48"/>
      <c r="G21" s="42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3"/>
        <v>0</v>
      </c>
      <c r="Q21" s="23">
        <f t="shared" si="4"/>
        <v>0</v>
      </c>
      <c r="R21" s="24">
        <f t="shared" si="5"/>
        <v>0</v>
      </c>
      <c r="S21" s="24">
        <f t="shared" si="6"/>
        <v>0</v>
      </c>
      <c r="T21" s="24">
        <f t="shared" si="7"/>
        <v>0</v>
      </c>
      <c r="U21" s="24">
        <f t="shared" si="8"/>
        <v>0</v>
      </c>
      <c r="V21" s="24">
        <f t="shared" si="9"/>
        <v>0</v>
      </c>
      <c r="W21" s="24">
        <f t="shared" si="10"/>
        <v>0</v>
      </c>
      <c r="X21" s="24">
        <f t="shared" si="11"/>
        <v>0</v>
      </c>
      <c r="Y21" s="24">
        <f t="shared" si="12"/>
        <v>0</v>
      </c>
      <c r="Z21" s="24">
        <f t="shared" si="13"/>
        <v>0</v>
      </c>
    </row>
    <row r="22" spans="1:26" x14ac:dyDescent="0.35">
      <c r="A22" s="42"/>
      <c r="B22" s="42"/>
      <c r="C22" s="42"/>
      <c r="D22" s="48"/>
      <c r="E22" s="42"/>
      <c r="F22" s="48"/>
      <c r="G22" s="4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3"/>
        <v>0</v>
      </c>
      <c r="Q22" s="23">
        <f t="shared" si="4"/>
        <v>0</v>
      </c>
      <c r="R22" s="24">
        <f t="shared" si="5"/>
        <v>0</v>
      </c>
      <c r="S22" s="24">
        <f t="shared" si="6"/>
        <v>0</v>
      </c>
      <c r="T22" s="24">
        <f t="shared" si="7"/>
        <v>0</v>
      </c>
      <c r="U22" s="24">
        <f t="shared" si="8"/>
        <v>0</v>
      </c>
      <c r="V22" s="24">
        <f t="shared" si="9"/>
        <v>0</v>
      </c>
      <c r="W22" s="24">
        <f t="shared" si="10"/>
        <v>0</v>
      </c>
      <c r="X22" s="24">
        <f t="shared" si="11"/>
        <v>0</v>
      </c>
      <c r="Y22" s="24">
        <f t="shared" si="12"/>
        <v>0</v>
      </c>
      <c r="Z22" s="24">
        <f t="shared" si="13"/>
        <v>0</v>
      </c>
    </row>
    <row r="23" spans="1:26" x14ac:dyDescent="0.35">
      <c r="A23" s="42"/>
      <c r="B23" s="42"/>
      <c r="C23" s="42"/>
      <c r="D23" s="48"/>
      <c r="E23" s="42"/>
      <c r="F23" s="48"/>
      <c r="G23" s="42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3"/>
        <v>0</v>
      </c>
      <c r="Q23" s="23">
        <f t="shared" si="4"/>
        <v>0</v>
      </c>
      <c r="R23" s="24">
        <f t="shared" si="5"/>
        <v>0</v>
      </c>
      <c r="S23" s="24">
        <f t="shared" si="6"/>
        <v>0</v>
      </c>
      <c r="T23" s="24">
        <f t="shared" si="7"/>
        <v>0</v>
      </c>
      <c r="U23" s="24">
        <f t="shared" si="8"/>
        <v>0</v>
      </c>
      <c r="V23" s="24">
        <f t="shared" si="9"/>
        <v>0</v>
      </c>
      <c r="W23" s="24">
        <f t="shared" si="10"/>
        <v>0</v>
      </c>
      <c r="X23" s="24">
        <f t="shared" si="11"/>
        <v>0</v>
      </c>
      <c r="Y23" s="24">
        <f t="shared" si="12"/>
        <v>0</v>
      </c>
      <c r="Z23" s="24">
        <f t="shared" si="13"/>
        <v>0</v>
      </c>
    </row>
    <row r="24" spans="1:26" x14ac:dyDescent="0.35">
      <c r="A24" s="42"/>
      <c r="B24" s="42"/>
      <c r="C24" s="42"/>
      <c r="D24" s="48"/>
      <c r="E24" s="42"/>
      <c r="F24" s="48"/>
      <c r="G24" s="42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3"/>
        <v>0</v>
      </c>
      <c r="Q24" s="23">
        <f t="shared" si="4"/>
        <v>0</v>
      </c>
      <c r="R24" s="24">
        <f t="shared" si="5"/>
        <v>0</v>
      </c>
      <c r="S24" s="24">
        <f t="shared" si="6"/>
        <v>0</v>
      </c>
      <c r="T24" s="24">
        <f t="shared" si="7"/>
        <v>0</v>
      </c>
      <c r="U24" s="24">
        <f t="shared" si="8"/>
        <v>0</v>
      </c>
      <c r="V24" s="24">
        <f t="shared" si="9"/>
        <v>0</v>
      </c>
      <c r="W24" s="24">
        <f t="shared" si="10"/>
        <v>0</v>
      </c>
      <c r="X24" s="24">
        <f t="shared" si="11"/>
        <v>0</v>
      </c>
      <c r="Y24" s="24">
        <f t="shared" si="12"/>
        <v>0</v>
      </c>
      <c r="Z24" s="24">
        <f t="shared" si="13"/>
        <v>0</v>
      </c>
    </row>
    <row r="25" spans="1:26" x14ac:dyDescent="0.35">
      <c r="A25" s="42"/>
      <c r="B25" s="42"/>
      <c r="C25" s="42"/>
      <c r="D25" s="48"/>
      <c r="E25" s="42"/>
      <c r="F25" s="48"/>
      <c r="G25" s="42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3"/>
        <v>0</v>
      </c>
      <c r="Q25" s="23">
        <f t="shared" si="4"/>
        <v>0</v>
      </c>
      <c r="R25" s="24">
        <f t="shared" si="5"/>
        <v>0</v>
      </c>
      <c r="S25" s="24">
        <f t="shared" si="6"/>
        <v>0</v>
      </c>
      <c r="T25" s="24">
        <f t="shared" si="7"/>
        <v>0</v>
      </c>
      <c r="U25" s="24">
        <f t="shared" si="8"/>
        <v>0</v>
      </c>
      <c r="V25" s="24">
        <f t="shared" si="9"/>
        <v>0</v>
      </c>
      <c r="W25" s="24">
        <f t="shared" si="10"/>
        <v>0</v>
      </c>
      <c r="X25" s="24">
        <f t="shared" si="11"/>
        <v>0</v>
      </c>
      <c r="Y25" s="24">
        <f t="shared" si="12"/>
        <v>0</v>
      </c>
      <c r="Z25" s="24">
        <f t="shared" si="13"/>
        <v>0</v>
      </c>
    </row>
    <row r="26" spans="1:26" x14ac:dyDescent="0.35">
      <c r="A26" s="42"/>
      <c r="B26" s="42"/>
      <c r="C26" s="42"/>
      <c r="D26" s="48"/>
      <c r="E26" s="42"/>
      <c r="F26" s="48"/>
      <c r="G26" s="42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3"/>
        <v>0</v>
      </c>
      <c r="Q26" s="23">
        <f t="shared" si="4"/>
        <v>0</v>
      </c>
      <c r="R26" s="24">
        <f t="shared" si="5"/>
        <v>0</v>
      </c>
      <c r="S26" s="24">
        <f t="shared" si="6"/>
        <v>0</v>
      </c>
      <c r="T26" s="24">
        <f t="shared" si="7"/>
        <v>0</v>
      </c>
      <c r="U26" s="24">
        <f t="shared" si="8"/>
        <v>0</v>
      </c>
      <c r="V26" s="24">
        <f t="shared" si="9"/>
        <v>0</v>
      </c>
      <c r="W26" s="24">
        <f t="shared" si="10"/>
        <v>0</v>
      </c>
      <c r="X26" s="24">
        <f t="shared" si="11"/>
        <v>0</v>
      </c>
      <c r="Y26" s="24">
        <f t="shared" si="12"/>
        <v>0</v>
      </c>
      <c r="Z26" s="24">
        <f t="shared" si="13"/>
        <v>0</v>
      </c>
    </row>
    <row r="27" spans="1:26" x14ac:dyDescent="0.35">
      <c r="A27" s="42"/>
      <c r="B27" s="42"/>
      <c r="C27" s="42"/>
      <c r="D27" s="48"/>
      <c r="E27" s="42"/>
      <c r="F27" s="48"/>
      <c r="G27" s="42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3"/>
        <v>0</v>
      </c>
      <c r="Q27" s="23">
        <f t="shared" si="4"/>
        <v>0</v>
      </c>
      <c r="R27" s="24">
        <f t="shared" si="5"/>
        <v>0</v>
      </c>
      <c r="S27" s="24">
        <f t="shared" si="6"/>
        <v>0</v>
      </c>
      <c r="T27" s="24">
        <f t="shared" si="7"/>
        <v>0</v>
      </c>
      <c r="U27" s="24">
        <f t="shared" si="8"/>
        <v>0</v>
      </c>
      <c r="V27" s="24">
        <f t="shared" si="9"/>
        <v>0</v>
      </c>
      <c r="W27" s="24">
        <f t="shared" si="10"/>
        <v>0</v>
      </c>
      <c r="X27" s="24">
        <f t="shared" si="11"/>
        <v>0</v>
      </c>
      <c r="Y27" s="24">
        <f t="shared" si="12"/>
        <v>0</v>
      </c>
      <c r="Z27" s="24">
        <f t="shared" si="13"/>
        <v>0</v>
      </c>
    </row>
    <row r="28" spans="1:26" x14ac:dyDescent="0.35">
      <c r="A28" s="42"/>
      <c r="B28" s="42"/>
      <c r="C28" s="42"/>
      <c r="D28" s="48"/>
      <c r="E28" s="42"/>
      <c r="F28" s="48"/>
      <c r="G28" s="42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3"/>
        <v>0</v>
      </c>
      <c r="Q28" s="23">
        <f t="shared" si="4"/>
        <v>0</v>
      </c>
      <c r="R28" s="24">
        <f t="shared" si="5"/>
        <v>0</v>
      </c>
      <c r="S28" s="24">
        <f t="shared" si="6"/>
        <v>0</v>
      </c>
      <c r="T28" s="24">
        <f t="shared" si="7"/>
        <v>0</v>
      </c>
      <c r="U28" s="24">
        <f t="shared" si="8"/>
        <v>0</v>
      </c>
      <c r="V28" s="24">
        <f t="shared" si="9"/>
        <v>0</v>
      </c>
      <c r="W28" s="24">
        <f t="shared" si="10"/>
        <v>0</v>
      </c>
      <c r="X28" s="24">
        <f t="shared" si="11"/>
        <v>0</v>
      </c>
      <c r="Y28" s="24">
        <f t="shared" si="12"/>
        <v>0</v>
      </c>
      <c r="Z28" s="24">
        <f t="shared" si="13"/>
        <v>0</v>
      </c>
    </row>
    <row r="29" spans="1:26" x14ac:dyDescent="0.35">
      <c r="A29" s="42"/>
      <c r="B29" s="42"/>
      <c r="C29" s="42"/>
      <c r="D29" s="48"/>
      <c r="E29" s="42"/>
      <c r="F29" s="48"/>
      <c r="G29" s="42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3"/>
        <v>0</v>
      </c>
      <c r="Q29" s="23">
        <f t="shared" si="4"/>
        <v>0</v>
      </c>
      <c r="R29" s="24">
        <f t="shared" si="5"/>
        <v>0</v>
      </c>
      <c r="S29" s="24">
        <f t="shared" si="6"/>
        <v>0</v>
      </c>
      <c r="T29" s="24">
        <f t="shared" si="7"/>
        <v>0</v>
      </c>
      <c r="U29" s="24">
        <f t="shared" si="8"/>
        <v>0</v>
      </c>
      <c r="V29" s="24">
        <f t="shared" si="9"/>
        <v>0</v>
      </c>
      <c r="W29" s="24">
        <f t="shared" si="10"/>
        <v>0</v>
      </c>
      <c r="X29" s="24">
        <f t="shared" si="11"/>
        <v>0</v>
      </c>
      <c r="Y29" s="24">
        <f t="shared" si="12"/>
        <v>0</v>
      </c>
      <c r="Z29" s="24">
        <f t="shared" si="13"/>
        <v>0</v>
      </c>
    </row>
    <row r="30" spans="1:26" x14ac:dyDescent="0.35">
      <c r="A30" s="42"/>
      <c r="B30" s="42"/>
      <c r="C30" s="42"/>
      <c r="D30" s="48"/>
      <c r="E30" s="42"/>
      <c r="F30" s="48"/>
      <c r="G30" s="42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3"/>
        <v>0</v>
      </c>
      <c r="Q30" s="23">
        <f t="shared" si="4"/>
        <v>0</v>
      </c>
      <c r="R30" s="24">
        <f t="shared" si="5"/>
        <v>0</v>
      </c>
      <c r="S30" s="24">
        <f t="shared" si="6"/>
        <v>0</v>
      </c>
      <c r="T30" s="24">
        <f t="shared" si="7"/>
        <v>0</v>
      </c>
      <c r="U30" s="24">
        <f t="shared" si="8"/>
        <v>0</v>
      </c>
      <c r="V30" s="24">
        <f t="shared" si="9"/>
        <v>0</v>
      </c>
      <c r="W30" s="24">
        <f t="shared" si="10"/>
        <v>0</v>
      </c>
      <c r="X30" s="24">
        <f t="shared" si="11"/>
        <v>0</v>
      </c>
      <c r="Y30" s="24">
        <f t="shared" si="12"/>
        <v>0</v>
      </c>
      <c r="Z30" s="24">
        <f t="shared" si="13"/>
        <v>0</v>
      </c>
    </row>
    <row r="31" spans="1:26" x14ac:dyDescent="0.35">
      <c r="A31" s="42"/>
      <c r="B31" s="42"/>
      <c r="C31" s="42"/>
      <c r="D31" s="48"/>
      <c r="E31" s="42"/>
      <c r="F31" s="48"/>
      <c r="G31" s="42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3"/>
        <v>0</v>
      </c>
      <c r="Q31" s="23">
        <f t="shared" si="4"/>
        <v>0</v>
      </c>
      <c r="R31" s="24">
        <f t="shared" si="5"/>
        <v>0</v>
      </c>
      <c r="S31" s="24">
        <f t="shared" si="6"/>
        <v>0</v>
      </c>
      <c r="T31" s="24">
        <f t="shared" si="7"/>
        <v>0</v>
      </c>
      <c r="U31" s="24">
        <f t="shared" si="8"/>
        <v>0</v>
      </c>
      <c r="V31" s="24">
        <f t="shared" si="9"/>
        <v>0</v>
      </c>
      <c r="W31" s="24">
        <f t="shared" si="10"/>
        <v>0</v>
      </c>
      <c r="X31" s="24">
        <f t="shared" si="11"/>
        <v>0</v>
      </c>
      <c r="Y31" s="24">
        <f t="shared" si="12"/>
        <v>0</v>
      </c>
      <c r="Z31" s="24">
        <f t="shared" si="13"/>
        <v>0</v>
      </c>
    </row>
    <row r="32" spans="1:26" x14ac:dyDescent="0.35">
      <c r="A32" s="42"/>
      <c r="B32" s="42"/>
      <c r="C32" s="42"/>
      <c r="D32" s="48"/>
      <c r="E32" s="42"/>
      <c r="F32" s="48"/>
      <c r="G32" s="4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3"/>
        <v>0</v>
      </c>
      <c r="Q32" s="23">
        <f t="shared" si="4"/>
        <v>0</v>
      </c>
      <c r="R32" s="24">
        <f t="shared" si="5"/>
        <v>0</v>
      </c>
      <c r="S32" s="24">
        <f t="shared" si="6"/>
        <v>0</v>
      </c>
      <c r="T32" s="24">
        <f t="shared" si="7"/>
        <v>0</v>
      </c>
      <c r="U32" s="24">
        <f t="shared" si="8"/>
        <v>0</v>
      </c>
      <c r="V32" s="24">
        <f t="shared" si="9"/>
        <v>0</v>
      </c>
      <c r="W32" s="24">
        <f t="shared" si="10"/>
        <v>0</v>
      </c>
      <c r="X32" s="24">
        <f t="shared" si="11"/>
        <v>0</v>
      </c>
      <c r="Y32" s="24">
        <f t="shared" si="12"/>
        <v>0</v>
      </c>
      <c r="Z32" s="24">
        <f t="shared" si="13"/>
        <v>0</v>
      </c>
    </row>
    <row r="33" spans="1:26" x14ac:dyDescent="0.35">
      <c r="A33" s="42"/>
      <c r="B33" s="42"/>
      <c r="C33" s="42"/>
      <c r="D33" s="48"/>
      <c r="E33" s="42"/>
      <c r="F33" s="48"/>
      <c r="G33" s="42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3"/>
        <v>0</v>
      </c>
      <c r="Q33" s="23">
        <f t="shared" si="4"/>
        <v>0</v>
      </c>
      <c r="R33" s="24">
        <f t="shared" si="5"/>
        <v>0</v>
      </c>
      <c r="S33" s="24">
        <f t="shared" si="6"/>
        <v>0</v>
      </c>
      <c r="T33" s="24">
        <f t="shared" si="7"/>
        <v>0</v>
      </c>
      <c r="U33" s="24">
        <f t="shared" si="8"/>
        <v>0</v>
      </c>
      <c r="V33" s="24">
        <f t="shared" si="9"/>
        <v>0</v>
      </c>
      <c r="W33" s="24">
        <f t="shared" si="10"/>
        <v>0</v>
      </c>
      <c r="X33" s="24">
        <f t="shared" si="11"/>
        <v>0</v>
      </c>
      <c r="Y33" s="24">
        <f t="shared" si="12"/>
        <v>0</v>
      </c>
      <c r="Z33" s="24">
        <f t="shared" si="13"/>
        <v>0</v>
      </c>
    </row>
    <row r="34" spans="1:26" x14ac:dyDescent="0.35">
      <c r="A34" s="42"/>
      <c r="B34" s="42"/>
      <c r="C34" s="42"/>
      <c r="D34" s="48"/>
      <c r="E34" s="42"/>
      <c r="F34" s="48"/>
      <c r="G34" s="42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3"/>
        <v>0</v>
      </c>
      <c r="Q34" s="23">
        <f t="shared" si="4"/>
        <v>0</v>
      </c>
      <c r="R34" s="24">
        <f t="shared" si="5"/>
        <v>0</v>
      </c>
      <c r="S34" s="24">
        <f t="shared" si="6"/>
        <v>0</v>
      </c>
      <c r="T34" s="24">
        <f t="shared" si="7"/>
        <v>0</v>
      </c>
      <c r="U34" s="24">
        <f t="shared" si="8"/>
        <v>0</v>
      </c>
      <c r="V34" s="24">
        <f t="shared" si="9"/>
        <v>0</v>
      </c>
      <c r="W34" s="24">
        <f t="shared" si="10"/>
        <v>0</v>
      </c>
      <c r="X34" s="24">
        <f t="shared" si="11"/>
        <v>0</v>
      </c>
      <c r="Y34" s="24">
        <f t="shared" si="12"/>
        <v>0</v>
      </c>
      <c r="Z34" s="24">
        <f t="shared" si="13"/>
        <v>0</v>
      </c>
    </row>
    <row r="35" spans="1:26" x14ac:dyDescent="0.35">
      <c r="A35" s="42"/>
      <c r="B35" s="42"/>
      <c r="C35" s="42"/>
      <c r="D35" s="48"/>
      <c r="E35" s="42"/>
      <c r="F35" s="48"/>
      <c r="G35" s="42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3"/>
        <v>0</v>
      </c>
      <c r="Q35" s="23">
        <f t="shared" si="4"/>
        <v>0</v>
      </c>
      <c r="R35" s="24">
        <f t="shared" si="5"/>
        <v>0</v>
      </c>
      <c r="S35" s="24">
        <f t="shared" si="6"/>
        <v>0</v>
      </c>
      <c r="T35" s="24">
        <f t="shared" si="7"/>
        <v>0</v>
      </c>
      <c r="U35" s="24">
        <f t="shared" si="8"/>
        <v>0</v>
      </c>
      <c r="V35" s="24">
        <f t="shared" si="9"/>
        <v>0</v>
      </c>
      <c r="W35" s="24">
        <f t="shared" si="10"/>
        <v>0</v>
      </c>
      <c r="X35" s="24">
        <f t="shared" si="11"/>
        <v>0</v>
      </c>
      <c r="Y35" s="24">
        <f t="shared" si="12"/>
        <v>0</v>
      </c>
      <c r="Z35" s="24">
        <f t="shared" si="13"/>
        <v>0</v>
      </c>
    </row>
    <row r="36" spans="1:26" x14ac:dyDescent="0.35">
      <c r="A36" s="42"/>
      <c r="B36" s="42"/>
      <c r="C36" s="42"/>
      <c r="D36" s="48"/>
      <c r="E36" s="42"/>
      <c r="F36" s="48"/>
      <c r="G36" s="42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3"/>
        <v>0</v>
      </c>
      <c r="Q36" s="23">
        <f t="shared" si="4"/>
        <v>0</v>
      </c>
      <c r="R36" s="24">
        <f t="shared" si="5"/>
        <v>0</v>
      </c>
      <c r="S36" s="24">
        <f t="shared" si="6"/>
        <v>0</v>
      </c>
      <c r="T36" s="24">
        <f t="shared" si="7"/>
        <v>0</v>
      </c>
      <c r="U36" s="24">
        <f t="shared" si="8"/>
        <v>0</v>
      </c>
      <c r="V36" s="24">
        <f t="shared" si="9"/>
        <v>0</v>
      </c>
      <c r="W36" s="24">
        <f t="shared" si="10"/>
        <v>0</v>
      </c>
      <c r="X36" s="24">
        <f t="shared" si="11"/>
        <v>0</v>
      </c>
      <c r="Y36" s="24">
        <f t="shared" si="12"/>
        <v>0</v>
      </c>
      <c r="Z36" s="24">
        <f t="shared" si="13"/>
        <v>0</v>
      </c>
    </row>
    <row r="37" spans="1:26" x14ac:dyDescent="0.35">
      <c r="A37" s="42"/>
      <c r="B37" s="42"/>
      <c r="C37" s="42"/>
      <c r="D37" s="48"/>
      <c r="E37" s="42"/>
      <c r="F37" s="48"/>
      <c r="G37" s="42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3"/>
        <v>0</v>
      </c>
      <c r="Q37" s="23">
        <f t="shared" si="4"/>
        <v>0</v>
      </c>
      <c r="R37" s="24">
        <f t="shared" si="5"/>
        <v>0</v>
      </c>
      <c r="S37" s="24">
        <f t="shared" si="6"/>
        <v>0</v>
      </c>
      <c r="T37" s="24">
        <f t="shared" si="7"/>
        <v>0</v>
      </c>
      <c r="U37" s="24">
        <f t="shared" si="8"/>
        <v>0</v>
      </c>
      <c r="V37" s="24">
        <f t="shared" si="9"/>
        <v>0</v>
      </c>
      <c r="W37" s="24">
        <f t="shared" si="10"/>
        <v>0</v>
      </c>
      <c r="X37" s="24">
        <f t="shared" si="11"/>
        <v>0</v>
      </c>
      <c r="Y37" s="24">
        <f t="shared" si="12"/>
        <v>0</v>
      </c>
      <c r="Z37" s="24">
        <f t="shared" si="13"/>
        <v>0</v>
      </c>
    </row>
    <row r="38" spans="1:26" x14ac:dyDescent="0.35">
      <c r="A38" s="42"/>
      <c r="B38" s="42"/>
      <c r="C38" s="42"/>
      <c r="D38" s="48"/>
      <c r="E38" s="42"/>
      <c r="F38" s="48"/>
      <c r="G38" s="42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3"/>
        <v>0</v>
      </c>
      <c r="Q38" s="23">
        <f t="shared" si="4"/>
        <v>0</v>
      </c>
      <c r="R38" s="24">
        <f t="shared" si="5"/>
        <v>0</v>
      </c>
      <c r="S38" s="24">
        <f t="shared" si="6"/>
        <v>0</v>
      </c>
      <c r="T38" s="24">
        <f t="shared" si="7"/>
        <v>0</v>
      </c>
      <c r="U38" s="24">
        <f t="shared" si="8"/>
        <v>0</v>
      </c>
      <c r="V38" s="24">
        <f t="shared" si="9"/>
        <v>0</v>
      </c>
      <c r="W38" s="24">
        <f t="shared" si="10"/>
        <v>0</v>
      </c>
      <c r="X38" s="24">
        <f t="shared" si="11"/>
        <v>0</v>
      </c>
      <c r="Y38" s="24">
        <f t="shared" si="12"/>
        <v>0</v>
      </c>
      <c r="Z38" s="24">
        <f t="shared" si="13"/>
        <v>0</v>
      </c>
    </row>
    <row r="39" spans="1:26" x14ac:dyDescent="0.35">
      <c r="A39" s="42"/>
      <c r="B39" s="42"/>
      <c r="C39" s="42"/>
      <c r="D39" s="48"/>
      <c r="E39" s="42"/>
      <c r="F39" s="48"/>
      <c r="G39" s="42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3"/>
        <v>0</v>
      </c>
      <c r="Q39" s="23">
        <f t="shared" si="4"/>
        <v>0</v>
      </c>
      <c r="R39" s="24">
        <f t="shared" si="5"/>
        <v>0</v>
      </c>
      <c r="S39" s="24">
        <f t="shared" si="6"/>
        <v>0</v>
      </c>
      <c r="T39" s="24">
        <f t="shared" si="7"/>
        <v>0</v>
      </c>
      <c r="U39" s="24">
        <f t="shared" si="8"/>
        <v>0</v>
      </c>
      <c r="V39" s="24">
        <f t="shared" si="9"/>
        <v>0</v>
      </c>
      <c r="W39" s="24">
        <f t="shared" si="10"/>
        <v>0</v>
      </c>
      <c r="X39" s="24">
        <f t="shared" si="11"/>
        <v>0</v>
      </c>
      <c r="Y39" s="24">
        <f t="shared" si="12"/>
        <v>0</v>
      </c>
      <c r="Z39" s="24">
        <f t="shared" si="13"/>
        <v>0</v>
      </c>
    </row>
    <row r="40" spans="1:26" x14ac:dyDescent="0.35">
      <c r="A40" s="42"/>
      <c r="B40" s="42"/>
      <c r="C40" s="42"/>
      <c r="D40" s="48"/>
      <c r="E40" s="42"/>
      <c r="F40" s="48"/>
      <c r="G40" s="42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3"/>
        <v>0</v>
      </c>
      <c r="Q40" s="23">
        <f t="shared" si="4"/>
        <v>0</v>
      </c>
      <c r="R40" s="24">
        <f t="shared" si="5"/>
        <v>0</v>
      </c>
      <c r="S40" s="24">
        <f t="shared" si="6"/>
        <v>0</v>
      </c>
      <c r="T40" s="24">
        <f t="shared" si="7"/>
        <v>0</v>
      </c>
      <c r="U40" s="24">
        <f t="shared" si="8"/>
        <v>0</v>
      </c>
      <c r="V40" s="24">
        <f t="shared" si="9"/>
        <v>0</v>
      </c>
      <c r="W40" s="24">
        <f t="shared" si="10"/>
        <v>0</v>
      </c>
      <c r="X40" s="24">
        <f t="shared" si="11"/>
        <v>0</v>
      </c>
      <c r="Y40" s="24">
        <f t="shared" si="12"/>
        <v>0</v>
      </c>
      <c r="Z40" s="24">
        <f t="shared" si="13"/>
        <v>0</v>
      </c>
    </row>
    <row r="41" spans="1:26" x14ac:dyDescent="0.35">
      <c r="A41" s="42"/>
      <c r="B41" s="42"/>
      <c r="C41" s="42"/>
      <c r="D41" s="48"/>
      <c r="E41" s="42"/>
      <c r="F41" s="48"/>
      <c r="G41" s="42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3"/>
        <v>0</v>
      </c>
      <c r="Q41" s="23">
        <f t="shared" si="4"/>
        <v>0</v>
      </c>
      <c r="R41" s="24">
        <f t="shared" si="5"/>
        <v>0</v>
      </c>
      <c r="S41" s="24">
        <f t="shared" si="6"/>
        <v>0</v>
      </c>
      <c r="T41" s="24">
        <f t="shared" si="7"/>
        <v>0</v>
      </c>
      <c r="U41" s="24">
        <f t="shared" si="8"/>
        <v>0</v>
      </c>
      <c r="V41" s="24">
        <f t="shared" si="9"/>
        <v>0</v>
      </c>
      <c r="W41" s="24">
        <f t="shared" si="10"/>
        <v>0</v>
      </c>
      <c r="X41" s="24">
        <f t="shared" si="11"/>
        <v>0</v>
      </c>
      <c r="Y41" s="24">
        <f t="shared" si="12"/>
        <v>0</v>
      </c>
      <c r="Z41" s="24">
        <f t="shared" si="13"/>
        <v>0</v>
      </c>
    </row>
    <row r="42" spans="1:26" x14ac:dyDescent="0.35">
      <c r="A42" s="42"/>
      <c r="B42" s="42"/>
      <c r="C42" s="42"/>
      <c r="D42" s="48"/>
      <c r="E42" s="42"/>
      <c r="F42" s="48"/>
      <c r="G42" s="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3"/>
        <v>0</v>
      </c>
      <c r="Q42" s="23">
        <f t="shared" si="4"/>
        <v>0</v>
      </c>
      <c r="R42" s="24">
        <f t="shared" si="5"/>
        <v>0</v>
      </c>
      <c r="S42" s="24">
        <f t="shared" si="6"/>
        <v>0</v>
      </c>
      <c r="T42" s="24">
        <f t="shared" si="7"/>
        <v>0</v>
      </c>
      <c r="U42" s="24">
        <f t="shared" si="8"/>
        <v>0</v>
      </c>
      <c r="V42" s="24">
        <f t="shared" si="9"/>
        <v>0</v>
      </c>
      <c r="W42" s="24">
        <f t="shared" si="10"/>
        <v>0</v>
      </c>
      <c r="X42" s="24">
        <f t="shared" si="11"/>
        <v>0</v>
      </c>
      <c r="Y42" s="24">
        <f t="shared" si="12"/>
        <v>0</v>
      </c>
      <c r="Z42" s="24">
        <f t="shared" si="13"/>
        <v>0</v>
      </c>
    </row>
    <row r="43" spans="1:26" x14ac:dyDescent="0.35">
      <c r="A43" s="42"/>
      <c r="B43" s="42"/>
      <c r="C43" s="42"/>
      <c r="D43" s="48"/>
      <c r="E43" s="42"/>
      <c r="F43" s="48"/>
      <c r="G43" s="42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3"/>
        <v>0</v>
      </c>
      <c r="Q43" s="23">
        <f t="shared" si="4"/>
        <v>0</v>
      </c>
      <c r="R43" s="24">
        <f t="shared" si="5"/>
        <v>0</v>
      </c>
      <c r="S43" s="24">
        <f t="shared" si="6"/>
        <v>0</v>
      </c>
      <c r="T43" s="24">
        <f t="shared" si="7"/>
        <v>0</v>
      </c>
      <c r="U43" s="24">
        <f t="shared" si="8"/>
        <v>0</v>
      </c>
      <c r="V43" s="24">
        <f t="shared" si="9"/>
        <v>0</v>
      </c>
      <c r="W43" s="24">
        <f t="shared" si="10"/>
        <v>0</v>
      </c>
      <c r="X43" s="24">
        <f t="shared" si="11"/>
        <v>0</v>
      </c>
      <c r="Y43" s="24">
        <f t="shared" si="12"/>
        <v>0</v>
      </c>
      <c r="Z43" s="24">
        <f t="shared" si="13"/>
        <v>0</v>
      </c>
    </row>
    <row r="44" spans="1:26" x14ac:dyDescent="0.35">
      <c r="A44" s="42"/>
      <c r="B44" s="42"/>
      <c r="C44" s="42"/>
      <c r="D44" s="48"/>
      <c r="E44" s="42"/>
      <c r="F44" s="48"/>
      <c r="G44" s="42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3"/>
        <v>0</v>
      </c>
      <c r="Q44" s="23">
        <f t="shared" si="4"/>
        <v>0</v>
      </c>
      <c r="R44" s="24">
        <f t="shared" si="5"/>
        <v>0</v>
      </c>
      <c r="S44" s="24">
        <f t="shared" si="6"/>
        <v>0</v>
      </c>
      <c r="T44" s="24">
        <f t="shared" si="7"/>
        <v>0</v>
      </c>
      <c r="U44" s="24">
        <f t="shared" si="8"/>
        <v>0</v>
      </c>
      <c r="V44" s="24">
        <f t="shared" si="9"/>
        <v>0</v>
      </c>
      <c r="W44" s="24">
        <f t="shared" si="10"/>
        <v>0</v>
      </c>
      <c r="X44" s="24">
        <f t="shared" si="11"/>
        <v>0</v>
      </c>
      <c r="Y44" s="24">
        <f t="shared" si="12"/>
        <v>0</v>
      </c>
      <c r="Z44" s="24">
        <f t="shared" si="13"/>
        <v>0</v>
      </c>
    </row>
    <row r="45" spans="1:26" x14ac:dyDescent="0.35">
      <c r="A45" s="42"/>
      <c r="B45" s="42"/>
      <c r="C45" s="42"/>
      <c r="D45" s="48"/>
      <c r="E45" s="42"/>
      <c r="F45" s="48"/>
      <c r="G45" s="42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3"/>
        <v>0</v>
      </c>
      <c r="Q45" s="23">
        <f t="shared" si="4"/>
        <v>0</v>
      </c>
      <c r="R45" s="24">
        <f t="shared" si="5"/>
        <v>0</v>
      </c>
      <c r="S45" s="24">
        <f t="shared" si="6"/>
        <v>0</v>
      </c>
      <c r="T45" s="24">
        <f t="shared" si="7"/>
        <v>0</v>
      </c>
      <c r="U45" s="24">
        <f t="shared" si="8"/>
        <v>0</v>
      </c>
      <c r="V45" s="24">
        <f t="shared" si="9"/>
        <v>0</v>
      </c>
      <c r="W45" s="24">
        <f t="shared" si="10"/>
        <v>0</v>
      </c>
      <c r="X45" s="24">
        <f t="shared" si="11"/>
        <v>0</v>
      </c>
      <c r="Y45" s="24">
        <f t="shared" si="12"/>
        <v>0</v>
      </c>
      <c r="Z45" s="24">
        <f t="shared" si="13"/>
        <v>0</v>
      </c>
    </row>
    <row r="46" spans="1:26" x14ac:dyDescent="0.35">
      <c r="A46" s="42"/>
      <c r="B46" s="42"/>
      <c r="C46" s="42"/>
      <c r="D46" s="48"/>
      <c r="E46" s="42"/>
      <c r="F46" s="48"/>
      <c r="G46" s="42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3"/>
        <v>0</v>
      </c>
      <c r="Q46" s="23">
        <f t="shared" si="4"/>
        <v>0</v>
      </c>
      <c r="R46" s="24">
        <f t="shared" si="5"/>
        <v>0</v>
      </c>
      <c r="S46" s="24">
        <f t="shared" si="6"/>
        <v>0</v>
      </c>
      <c r="T46" s="24">
        <f t="shared" si="7"/>
        <v>0</v>
      </c>
      <c r="U46" s="24">
        <f t="shared" si="8"/>
        <v>0</v>
      </c>
      <c r="V46" s="24">
        <f t="shared" si="9"/>
        <v>0</v>
      </c>
      <c r="W46" s="24">
        <f t="shared" si="10"/>
        <v>0</v>
      </c>
      <c r="X46" s="24">
        <f t="shared" si="11"/>
        <v>0</v>
      </c>
      <c r="Y46" s="24">
        <f t="shared" si="12"/>
        <v>0</v>
      </c>
      <c r="Z46" s="24">
        <f t="shared" si="13"/>
        <v>0</v>
      </c>
    </row>
    <row r="47" spans="1:26" x14ac:dyDescent="0.35">
      <c r="A47" s="42"/>
      <c r="B47" s="42"/>
      <c r="C47" s="42"/>
      <c r="D47" s="48"/>
      <c r="E47" s="42"/>
      <c r="F47" s="48"/>
      <c r="G47" s="42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3"/>
        <v>0</v>
      </c>
      <c r="Q47" s="23">
        <f t="shared" si="4"/>
        <v>0</v>
      </c>
      <c r="R47" s="24">
        <f t="shared" si="5"/>
        <v>0</v>
      </c>
      <c r="S47" s="24">
        <f t="shared" si="6"/>
        <v>0</v>
      </c>
      <c r="T47" s="24">
        <f t="shared" si="7"/>
        <v>0</v>
      </c>
      <c r="U47" s="24">
        <f t="shared" si="8"/>
        <v>0</v>
      </c>
      <c r="V47" s="24">
        <f t="shared" si="9"/>
        <v>0</v>
      </c>
      <c r="W47" s="24">
        <f t="shared" si="10"/>
        <v>0</v>
      </c>
      <c r="X47" s="24">
        <f t="shared" si="11"/>
        <v>0</v>
      </c>
      <c r="Y47" s="24">
        <f t="shared" si="12"/>
        <v>0</v>
      </c>
      <c r="Z47" s="24">
        <f t="shared" si="13"/>
        <v>0</v>
      </c>
    </row>
    <row r="48" spans="1:26" x14ac:dyDescent="0.35">
      <c r="A48" s="42"/>
      <c r="B48" s="42"/>
      <c r="C48" s="42"/>
      <c r="D48" s="48"/>
      <c r="E48" s="42"/>
      <c r="F48" s="48"/>
      <c r="G48" s="42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3"/>
        <v>0</v>
      </c>
      <c r="Q48" s="23">
        <f t="shared" si="4"/>
        <v>0</v>
      </c>
      <c r="R48" s="24">
        <f t="shared" si="5"/>
        <v>0</v>
      </c>
      <c r="S48" s="24">
        <f t="shared" si="6"/>
        <v>0</v>
      </c>
      <c r="T48" s="24">
        <f t="shared" si="7"/>
        <v>0</v>
      </c>
      <c r="U48" s="24">
        <f t="shared" si="8"/>
        <v>0</v>
      </c>
      <c r="V48" s="24">
        <f t="shared" si="9"/>
        <v>0</v>
      </c>
      <c r="W48" s="24">
        <f t="shared" si="10"/>
        <v>0</v>
      </c>
      <c r="X48" s="24">
        <f t="shared" si="11"/>
        <v>0</v>
      </c>
      <c r="Y48" s="24">
        <f t="shared" si="12"/>
        <v>0</v>
      </c>
      <c r="Z48" s="24">
        <f t="shared" si="13"/>
        <v>0</v>
      </c>
    </row>
    <row r="49" spans="1:26" x14ac:dyDescent="0.35">
      <c r="A49" s="42"/>
      <c r="B49" s="42"/>
      <c r="C49" s="42"/>
      <c r="D49" s="48"/>
      <c r="E49" s="42"/>
      <c r="F49" s="48"/>
      <c r="G49" s="42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3"/>
        <v>0</v>
      </c>
      <c r="Q49" s="23">
        <f t="shared" si="4"/>
        <v>0</v>
      </c>
      <c r="R49" s="24">
        <f t="shared" si="5"/>
        <v>0</v>
      </c>
      <c r="S49" s="24">
        <f t="shared" si="6"/>
        <v>0</v>
      </c>
      <c r="T49" s="24">
        <f t="shared" si="7"/>
        <v>0</v>
      </c>
      <c r="U49" s="24">
        <f t="shared" si="8"/>
        <v>0</v>
      </c>
      <c r="V49" s="24">
        <f t="shared" si="9"/>
        <v>0</v>
      </c>
      <c r="W49" s="24">
        <f t="shared" si="10"/>
        <v>0</v>
      </c>
      <c r="X49" s="24">
        <f t="shared" si="11"/>
        <v>0</v>
      </c>
      <c r="Y49" s="24">
        <f t="shared" si="12"/>
        <v>0</v>
      </c>
      <c r="Z49" s="24">
        <f t="shared" si="13"/>
        <v>0</v>
      </c>
    </row>
    <row r="50" spans="1:26" x14ac:dyDescent="0.35">
      <c r="A50" s="42"/>
      <c r="B50" s="42"/>
      <c r="C50" s="42"/>
      <c r="D50" s="48"/>
      <c r="E50" s="42"/>
      <c r="F50" s="48"/>
      <c r="G50" s="42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3"/>
        <v>0</v>
      </c>
      <c r="Q50" s="23">
        <f t="shared" si="4"/>
        <v>0</v>
      </c>
      <c r="R50" s="24">
        <f t="shared" si="5"/>
        <v>0</v>
      </c>
      <c r="S50" s="24">
        <f t="shared" si="6"/>
        <v>0</v>
      </c>
      <c r="T50" s="24">
        <f t="shared" si="7"/>
        <v>0</v>
      </c>
      <c r="U50" s="24">
        <f t="shared" si="8"/>
        <v>0</v>
      </c>
      <c r="V50" s="24">
        <f t="shared" si="9"/>
        <v>0</v>
      </c>
      <c r="W50" s="24">
        <f t="shared" si="10"/>
        <v>0</v>
      </c>
      <c r="X50" s="24">
        <f t="shared" si="11"/>
        <v>0</v>
      </c>
      <c r="Y50" s="24">
        <f t="shared" si="12"/>
        <v>0</v>
      </c>
      <c r="Z50" s="24">
        <f t="shared" si="13"/>
        <v>0</v>
      </c>
    </row>
    <row r="51" spans="1:26" x14ac:dyDescent="0.35">
      <c r="A51" s="42"/>
      <c r="B51" s="42"/>
      <c r="C51" s="42"/>
      <c r="D51" s="48"/>
      <c r="E51" s="42"/>
      <c r="F51" s="48"/>
      <c r="G51" s="42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3"/>
        <v>0</v>
      </c>
      <c r="Q51" s="23">
        <f t="shared" si="4"/>
        <v>0</v>
      </c>
      <c r="R51" s="24">
        <f t="shared" si="5"/>
        <v>0</v>
      </c>
      <c r="S51" s="24">
        <f t="shared" si="6"/>
        <v>0</v>
      </c>
      <c r="T51" s="24">
        <f t="shared" si="7"/>
        <v>0</v>
      </c>
      <c r="U51" s="24">
        <f t="shared" si="8"/>
        <v>0</v>
      </c>
      <c r="V51" s="24">
        <f t="shared" si="9"/>
        <v>0</v>
      </c>
      <c r="W51" s="24">
        <f t="shared" si="10"/>
        <v>0</v>
      </c>
      <c r="X51" s="24">
        <f t="shared" si="11"/>
        <v>0</v>
      </c>
      <c r="Y51" s="24">
        <f t="shared" si="12"/>
        <v>0</v>
      </c>
      <c r="Z51" s="24">
        <f t="shared" si="13"/>
        <v>0</v>
      </c>
    </row>
    <row r="52" spans="1:26" x14ac:dyDescent="0.35">
      <c r="A52" s="42"/>
      <c r="B52" s="42"/>
      <c r="C52" s="42"/>
      <c r="D52" s="48"/>
      <c r="E52" s="42"/>
      <c r="F52" s="48"/>
      <c r="G52" s="4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3"/>
        <v>0</v>
      </c>
      <c r="Q52" s="23">
        <f t="shared" si="4"/>
        <v>0</v>
      </c>
      <c r="R52" s="24">
        <f t="shared" si="5"/>
        <v>0</v>
      </c>
      <c r="S52" s="24">
        <f t="shared" si="6"/>
        <v>0</v>
      </c>
      <c r="T52" s="24">
        <f t="shared" si="7"/>
        <v>0</v>
      </c>
      <c r="U52" s="24">
        <f t="shared" si="8"/>
        <v>0</v>
      </c>
      <c r="V52" s="24">
        <f t="shared" si="9"/>
        <v>0</v>
      </c>
      <c r="W52" s="24">
        <f t="shared" si="10"/>
        <v>0</v>
      </c>
      <c r="X52" s="24">
        <f t="shared" si="11"/>
        <v>0</v>
      </c>
      <c r="Y52" s="24">
        <f t="shared" si="12"/>
        <v>0</v>
      </c>
      <c r="Z52" s="24">
        <f t="shared" si="13"/>
        <v>0</v>
      </c>
    </row>
    <row r="53" spans="1:26" x14ac:dyDescent="0.35">
      <c r="A53" s="42"/>
      <c r="B53" s="42"/>
      <c r="C53" s="42"/>
      <c r="D53" s="48"/>
      <c r="E53" s="42"/>
      <c r="F53" s="48"/>
      <c r="G53" s="42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3"/>
        <v>0</v>
      </c>
      <c r="Q53" s="23">
        <f t="shared" si="4"/>
        <v>0</v>
      </c>
      <c r="R53" s="24">
        <f t="shared" si="5"/>
        <v>0</v>
      </c>
      <c r="S53" s="24">
        <f t="shared" si="6"/>
        <v>0</v>
      </c>
      <c r="T53" s="24">
        <f t="shared" si="7"/>
        <v>0</v>
      </c>
      <c r="U53" s="24">
        <f t="shared" si="8"/>
        <v>0</v>
      </c>
      <c r="V53" s="24">
        <f t="shared" si="9"/>
        <v>0</v>
      </c>
      <c r="W53" s="24">
        <f t="shared" si="10"/>
        <v>0</v>
      </c>
      <c r="X53" s="24">
        <f t="shared" si="11"/>
        <v>0</v>
      </c>
      <c r="Y53" s="24">
        <f t="shared" si="12"/>
        <v>0</v>
      </c>
      <c r="Z53" s="24">
        <f t="shared" si="13"/>
        <v>0</v>
      </c>
    </row>
    <row r="54" spans="1:26" x14ac:dyDescent="0.35">
      <c r="A54" s="42"/>
      <c r="B54" s="42"/>
      <c r="C54" s="42"/>
      <c r="D54" s="48"/>
      <c r="E54" s="42"/>
      <c r="F54" s="48"/>
      <c r="G54" s="42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3"/>
        <v>0</v>
      </c>
      <c r="Q54" s="23">
        <f t="shared" si="4"/>
        <v>0</v>
      </c>
      <c r="R54" s="24">
        <f t="shared" si="5"/>
        <v>0</v>
      </c>
      <c r="S54" s="24">
        <f t="shared" si="6"/>
        <v>0</v>
      </c>
      <c r="T54" s="24">
        <f t="shared" si="7"/>
        <v>0</v>
      </c>
      <c r="U54" s="24">
        <f t="shared" si="8"/>
        <v>0</v>
      </c>
      <c r="V54" s="24">
        <f t="shared" si="9"/>
        <v>0</v>
      </c>
      <c r="W54" s="24">
        <f t="shared" si="10"/>
        <v>0</v>
      </c>
      <c r="X54" s="24">
        <f t="shared" si="11"/>
        <v>0</v>
      </c>
      <c r="Y54" s="24">
        <f t="shared" si="12"/>
        <v>0</v>
      </c>
      <c r="Z54" s="24">
        <f t="shared" si="13"/>
        <v>0</v>
      </c>
    </row>
    <row r="55" spans="1:26" x14ac:dyDescent="0.35">
      <c r="A55" s="42"/>
      <c r="B55" s="42"/>
      <c r="C55" s="42"/>
      <c r="D55" s="48"/>
      <c r="E55" s="42"/>
      <c r="F55" s="48"/>
      <c r="G55" s="42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3"/>
        <v>0</v>
      </c>
      <c r="Q55" s="23">
        <f t="shared" si="4"/>
        <v>0</v>
      </c>
      <c r="R55" s="24">
        <f t="shared" si="5"/>
        <v>0</v>
      </c>
      <c r="S55" s="24">
        <f t="shared" si="6"/>
        <v>0</v>
      </c>
      <c r="T55" s="24">
        <f t="shared" si="7"/>
        <v>0</v>
      </c>
      <c r="U55" s="24">
        <f t="shared" si="8"/>
        <v>0</v>
      </c>
      <c r="V55" s="24">
        <f t="shared" si="9"/>
        <v>0</v>
      </c>
      <c r="W55" s="24">
        <f t="shared" si="10"/>
        <v>0</v>
      </c>
      <c r="X55" s="24">
        <f t="shared" si="11"/>
        <v>0</v>
      </c>
      <c r="Y55" s="24">
        <f t="shared" si="12"/>
        <v>0</v>
      </c>
      <c r="Z55" s="24">
        <f t="shared" si="13"/>
        <v>0</v>
      </c>
    </row>
    <row r="56" spans="1:26" x14ac:dyDescent="0.35">
      <c r="A56" s="42"/>
      <c r="B56" s="42"/>
      <c r="C56" s="42"/>
      <c r="D56" s="48"/>
      <c r="E56" s="42"/>
      <c r="F56" s="48"/>
      <c r="G56" s="42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3"/>
        <v>0</v>
      </c>
      <c r="Q56" s="23">
        <f t="shared" si="4"/>
        <v>0</v>
      </c>
      <c r="R56" s="24">
        <f t="shared" si="5"/>
        <v>0</v>
      </c>
      <c r="S56" s="24">
        <f t="shared" si="6"/>
        <v>0</v>
      </c>
      <c r="T56" s="24">
        <f t="shared" si="7"/>
        <v>0</v>
      </c>
      <c r="U56" s="24">
        <f t="shared" si="8"/>
        <v>0</v>
      </c>
      <c r="V56" s="24">
        <f t="shared" si="9"/>
        <v>0</v>
      </c>
      <c r="W56" s="24">
        <f t="shared" si="10"/>
        <v>0</v>
      </c>
      <c r="X56" s="24">
        <f t="shared" si="11"/>
        <v>0</v>
      </c>
      <c r="Y56" s="24">
        <f t="shared" si="12"/>
        <v>0</v>
      </c>
      <c r="Z56" s="24">
        <f t="shared" si="13"/>
        <v>0</v>
      </c>
    </row>
    <row r="57" spans="1:26" x14ac:dyDescent="0.35">
      <c r="A57" s="42"/>
      <c r="B57" s="42"/>
      <c r="C57" s="42"/>
      <c r="D57" s="48"/>
      <c r="E57" s="42"/>
      <c r="F57" s="48"/>
      <c r="G57" s="42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3"/>
        <v>0</v>
      </c>
      <c r="Q57" s="23">
        <f t="shared" si="4"/>
        <v>0</v>
      </c>
      <c r="R57" s="24">
        <f t="shared" si="5"/>
        <v>0</v>
      </c>
      <c r="S57" s="24">
        <f t="shared" si="6"/>
        <v>0</v>
      </c>
      <c r="T57" s="24">
        <f t="shared" si="7"/>
        <v>0</v>
      </c>
      <c r="U57" s="24">
        <f t="shared" si="8"/>
        <v>0</v>
      </c>
      <c r="V57" s="24">
        <f t="shared" si="9"/>
        <v>0</v>
      </c>
      <c r="W57" s="24">
        <f t="shared" si="10"/>
        <v>0</v>
      </c>
      <c r="X57" s="24">
        <f t="shared" si="11"/>
        <v>0</v>
      </c>
      <c r="Y57" s="24">
        <f t="shared" si="12"/>
        <v>0</v>
      </c>
      <c r="Z57" s="24">
        <f t="shared" si="13"/>
        <v>0</v>
      </c>
    </row>
    <row r="58" spans="1:26" x14ac:dyDescent="0.35">
      <c r="A58" s="42"/>
      <c r="B58" s="42"/>
      <c r="C58" s="42"/>
      <c r="D58" s="48"/>
      <c r="E58" s="42"/>
      <c r="F58" s="48"/>
      <c r="G58" s="42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3"/>
        <v>0</v>
      </c>
      <c r="Q58" s="23">
        <f t="shared" si="4"/>
        <v>0</v>
      </c>
      <c r="R58" s="24">
        <f t="shared" si="5"/>
        <v>0</v>
      </c>
      <c r="S58" s="24">
        <f t="shared" si="6"/>
        <v>0</v>
      </c>
      <c r="T58" s="24">
        <f t="shared" si="7"/>
        <v>0</v>
      </c>
      <c r="U58" s="24">
        <f t="shared" si="8"/>
        <v>0</v>
      </c>
      <c r="V58" s="24">
        <f t="shared" si="9"/>
        <v>0</v>
      </c>
      <c r="W58" s="24">
        <f t="shared" si="10"/>
        <v>0</v>
      </c>
      <c r="X58" s="24">
        <f t="shared" si="11"/>
        <v>0</v>
      </c>
      <c r="Y58" s="24">
        <f t="shared" si="12"/>
        <v>0</v>
      </c>
      <c r="Z58" s="24">
        <f t="shared" si="13"/>
        <v>0</v>
      </c>
    </row>
    <row r="59" spans="1:26" x14ac:dyDescent="0.35">
      <c r="A59" s="42"/>
      <c r="B59" s="42"/>
      <c r="C59" s="42"/>
      <c r="D59" s="48"/>
      <c r="E59" s="42"/>
      <c r="F59" s="48"/>
      <c r="G59" s="42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3"/>
        <v>0</v>
      </c>
      <c r="Q59" s="23">
        <f t="shared" si="4"/>
        <v>0</v>
      </c>
      <c r="R59" s="24">
        <f t="shared" si="5"/>
        <v>0</v>
      </c>
      <c r="S59" s="24">
        <f t="shared" si="6"/>
        <v>0</v>
      </c>
      <c r="T59" s="24">
        <f t="shared" si="7"/>
        <v>0</v>
      </c>
      <c r="U59" s="24">
        <f t="shared" si="8"/>
        <v>0</v>
      </c>
      <c r="V59" s="24">
        <f t="shared" si="9"/>
        <v>0</v>
      </c>
      <c r="W59" s="24">
        <f t="shared" si="10"/>
        <v>0</v>
      </c>
      <c r="X59" s="24">
        <f t="shared" si="11"/>
        <v>0</v>
      </c>
      <c r="Y59" s="24">
        <f t="shared" si="12"/>
        <v>0</v>
      </c>
      <c r="Z59" s="24">
        <f t="shared" si="13"/>
        <v>0</v>
      </c>
    </row>
    <row r="60" spans="1:26" x14ac:dyDescent="0.35">
      <c r="A60" s="42"/>
      <c r="B60" s="42"/>
      <c r="C60" s="42"/>
      <c r="D60" s="48"/>
      <c r="E60" s="42"/>
      <c r="F60" s="48"/>
      <c r="G60" s="42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3"/>
        <v>0</v>
      </c>
      <c r="Q60" s="23">
        <f t="shared" si="4"/>
        <v>0</v>
      </c>
      <c r="R60" s="24">
        <f t="shared" si="5"/>
        <v>0</v>
      </c>
      <c r="S60" s="24">
        <f t="shared" si="6"/>
        <v>0</v>
      </c>
      <c r="T60" s="24">
        <f t="shared" si="7"/>
        <v>0</v>
      </c>
      <c r="U60" s="24">
        <f t="shared" si="8"/>
        <v>0</v>
      </c>
      <c r="V60" s="24">
        <f t="shared" si="9"/>
        <v>0</v>
      </c>
      <c r="W60" s="24">
        <f t="shared" si="10"/>
        <v>0</v>
      </c>
      <c r="X60" s="24">
        <f t="shared" si="11"/>
        <v>0</v>
      </c>
      <c r="Y60" s="24">
        <f t="shared" si="12"/>
        <v>0</v>
      </c>
      <c r="Z60" s="24">
        <f t="shared" si="13"/>
        <v>0</v>
      </c>
    </row>
    <row r="61" spans="1:26" x14ac:dyDescent="0.35">
      <c r="A61" s="42"/>
      <c r="B61" s="42"/>
      <c r="C61" s="42"/>
      <c r="D61" s="48"/>
      <c r="E61" s="42"/>
      <c r="F61" s="48"/>
      <c r="G61" s="42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3"/>
        <v>0</v>
      </c>
      <c r="Q61" s="23">
        <f t="shared" si="4"/>
        <v>0</v>
      </c>
      <c r="R61" s="24">
        <f t="shared" si="5"/>
        <v>0</v>
      </c>
      <c r="S61" s="24">
        <f t="shared" si="6"/>
        <v>0</v>
      </c>
      <c r="T61" s="24">
        <f t="shared" si="7"/>
        <v>0</v>
      </c>
      <c r="U61" s="24">
        <f t="shared" si="8"/>
        <v>0</v>
      </c>
      <c r="V61" s="24">
        <f t="shared" si="9"/>
        <v>0</v>
      </c>
      <c r="W61" s="24">
        <f t="shared" si="10"/>
        <v>0</v>
      </c>
      <c r="X61" s="24">
        <f t="shared" si="11"/>
        <v>0</v>
      </c>
      <c r="Y61" s="24">
        <f t="shared" si="12"/>
        <v>0</v>
      </c>
      <c r="Z61" s="24">
        <f t="shared" si="13"/>
        <v>0</v>
      </c>
    </row>
    <row r="62" spans="1:26" x14ac:dyDescent="0.35">
      <c r="A62" s="42"/>
      <c r="B62" s="42"/>
      <c r="C62" s="42"/>
      <c r="D62" s="48"/>
      <c r="E62" s="42"/>
      <c r="F62" s="48"/>
      <c r="G62" s="42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3"/>
        <v>0</v>
      </c>
      <c r="Q62" s="23">
        <f t="shared" si="4"/>
        <v>0</v>
      </c>
      <c r="R62" s="24">
        <f t="shared" si="5"/>
        <v>0</v>
      </c>
      <c r="S62" s="24">
        <f t="shared" si="6"/>
        <v>0</v>
      </c>
      <c r="T62" s="24">
        <f t="shared" si="7"/>
        <v>0</v>
      </c>
      <c r="U62" s="24">
        <f t="shared" si="8"/>
        <v>0</v>
      </c>
      <c r="V62" s="24">
        <f t="shared" si="9"/>
        <v>0</v>
      </c>
      <c r="W62" s="24">
        <f t="shared" si="10"/>
        <v>0</v>
      </c>
      <c r="X62" s="24">
        <f t="shared" si="11"/>
        <v>0</v>
      </c>
      <c r="Y62" s="24">
        <f t="shared" si="12"/>
        <v>0</v>
      </c>
      <c r="Z62" s="24">
        <f t="shared" si="13"/>
        <v>0</v>
      </c>
    </row>
    <row r="63" spans="1:26" x14ac:dyDescent="0.35">
      <c r="A63" s="42"/>
      <c r="B63" s="42"/>
      <c r="C63" s="42"/>
      <c r="D63" s="48"/>
      <c r="E63" s="42"/>
      <c r="F63" s="48"/>
      <c r="G63" s="42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3"/>
        <v>0</v>
      </c>
      <c r="Q63" s="23">
        <f t="shared" si="4"/>
        <v>0</v>
      </c>
      <c r="R63" s="24">
        <f t="shared" si="5"/>
        <v>0</v>
      </c>
      <c r="S63" s="24">
        <f t="shared" si="6"/>
        <v>0</v>
      </c>
      <c r="T63" s="24">
        <f t="shared" si="7"/>
        <v>0</v>
      </c>
      <c r="U63" s="24">
        <f t="shared" si="8"/>
        <v>0</v>
      </c>
      <c r="V63" s="24">
        <f t="shared" si="9"/>
        <v>0</v>
      </c>
      <c r="W63" s="24">
        <f t="shared" si="10"/>
        <v>0</v>
      </c>
      <c r="X63" s="24">
        <f t="shared" si="11"/>
        <v>0</v>
      </c>
      <c r="Y63" s="24">
        <f t="shared" si="12"/>
        <v>0</v>
      </c>
      <c r="Z63" s="24">
        <f t="shared" si="13"/>
        <v>0</v>
      </c>
    </row>
    <row r="64" spans="1:26" x14ac:dyDescent="0.35">
      <c r="A64" s="42"/>
      <c r="B64" s="42"/>
      <c r="C64" s="42"/>
      <c r="D64" s="48"/>
      <c r="E64" s="42"/>
      <c r="F64" s="48"/>
      <c r="G64" s="42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3"/>
        <v>0</v>
      </c>
      <c r="Q64" s="23">
        <f t="shared" si="4"/>
        <v>0</v>
      </c>
      <c r="R64" s="24">
        <f t="shared" si="5"/>
        <v>0</v>
      </c>
      <c r="S64" s="24">
        <f t="shared" si="6"/>
        <v>0</v>
      </c>
      <c r="T64" s="24">
        <f t="shared" si="7"/>
        <v>0</v>
      </c>
      <c r="U64" s="24">
        <f t="shared" si="8"/>
        <v>0</v>
      </c>
      <c r="V64" s="24">
        <f t="shared" si="9"/>
        <v>0</v>
      </c>
      <c r="W64" s="24">
        <f t="shared" si="10"/>
        <v>0</v>
      </c>
      <c r="X64" s="24">
        <f t="shared" si="11"/>
        <v>0</v>
      </c>
      <c r="Y64" s="24">
        <f t="shared" si="12"/>
        <v>0</v>
      </c>
      <c r="Z64" s="24">
        <f t="shared" si="13"/>
        <v>0</v>
      </c>
    </row>
    <row r="65" spans="1:26" x14ac:dyDescent="0.35">
      <c r="A65" s="42"/>
      <c r="B65" s="42"/>
      <c r="C65" s="42"/>
      <c r="D65" s="48"/>
      <c r="E65" s="42"/>
      <c r="F65" s="48"/>
      <c r="G65" s="42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3"/>
        <v>0</v>
      </c>
      <c r="Q65" s="23">
        <f t="shared" si="4"/>
        <v>0</v>
      </c>
      <c r="R65" s="24">
        <f t="shared" si="5"/>
        <v>0</v>
      </c>
      <c r="S65" s="24">
        <f t="shared" si="6"/>
        <v>0</v>
      </c>
      <c r="T65" s="24">
        <f t="shared" si="7"/>
        <v>0</v>
      </c>
      <c r="U65" s="24">
        <f t="shared" si="8"/>
        <v>0</v>
      </c>
      <c r="V65" s="24">
        <f t="shared" si="9"/>
        <v>0</v>
      </c>
      <c r="W65" s="24">
        <f t="shared" si="10"/>
        <v>0</v>
      </c>
      <c r="X65" s="24">
        <f t="shared" si="11"/>
        <v>0</v>
      </c>
      <c r="Y65" s="24">
        <f t="shared" si="12"/>
        <v>0</v>
      </c>
      <c r="Z65" s="24">
        <f t="shared" si="13"/>
        <v>0</v>
      </c>
    </row>
    <row r="66" spans="1:26" x14ac:dyDescent="0.35">
      <c r="A66" s="42"/>
      <c r="B66" s="42"/>
      <c r="C66" s="42"/>
      <c r="D66" s="48"/>
      <c r="E66" s="42"/>
      <c r="F66" s="48"/>
      <c r="G66" s="42"/>
      <c r="H66" s="18">
        <f t="shared" ref="H66:H77" si="16">IF(G66&lt;=30,E66,0)</f>
        <v>0</v>
      </c>
      <c r="I66" s="18">
        <f t="shared" ref="I66:I77" si="17">IF(G66&lt;=60,E66,0)</f>
        <v>0</v>
      </c>
      <c r="J66" s="18">
        <f t="shared" ref="J66:J77" si="18">IF(G66&gt;60,E66,0)</f>
        <v>0</v>
      </c>
      <c r="M66" s="19">
        <f t="shared" si="14"/>
        <v>0</v>
      </c>
      <c r="N66" s="20">
        <f t="shared" si="15"/>
        <v>0</v>
      </c>
      <c r="P66" s="22">
        <f t="shared" ref="P66:P77" si="19">D66</f>
        <v>0</v>
      </c>
      <c r="Q66" s="23">
        <f t="shared" ref="Q66:Q77" si="20">B66</f>
        <v>0</v>
      </c>
      <c r="R66" s="24">
        <f t="shared" ref="R66:R77" si="21">IF($N66&lt;=5,E66,0)</f>
        <v>0</v>
      </c>
      <c r="S66" s="24">
        <f t="shared" ref="S66:S77" si="22">IF(AND(($N66&gt;=6),($N66&lt;=10)),E66,0)</f>
        <v>0</v>
      </c>
      <c r="T66" s="24">
        <f t="shared" ref="T66:T77" si="23">IF(AND(($N66&gt;=11),($N66&lt;16)),E66,0)</f>
        <v>0</v>
      </c>
      <c r="U66" s="24">
        <f t="shared" ref="U66:U77" si="24">IF(AND(($N66&gt;=16),($N66&lt;21)),E66,0)</f>
        <v>0</v>
      </c>
      <c r="V66" s="24">
        <f t="shared" ref="V66:V77" si="25">IF(AND(($N66&gt;=21),($N66&lt;26)),E66,0)</f>
        <v>0</v>
      </c>
      <c r="W66" s="24">
        <f t="shared" ref="W66:W77" si="26">IF(AND(($N66&gt;=26),($N66&lt;31)),E66,0)</f>
        <v>0</v>
      </c>
      <c r="X66" s="24">
        <f t="shared" ref="X66:X77" si="27">IF(AND(($N66&gt;=31),($N66&lt;61)),E66,0)</f>
        <v>0</v>
      </c>
      <c r="Y66" s="24">
        <f t="shared" ref="Y66:Y77" si="28">IF(AND(($N66&gt;=61),($N66&lt;91)),E66,0)</f>
        <v>0</v>
      </c>
      <c r="Z66" s="24">
        <f t="shared" ref="Z66:Z77" si="29">IF($N66&gt;90,E66,0)</f>
        <v>0</v>
      </c>
    </row>
    <row r="67" spans="1:26" x14ac:dyDescent="0.35">
      <c r="A67" s="42"/>
      <c r="B67" s="42"/>
      <c r="C67" s="42"/>
      <c r="D67" s="48"/>
      <c r="E67" s="42"/>
      <c r="F67" s="48"/>
      <c r="G67" s="42"/>
      <c r="H67" s="18">
        <f t="shared" si="16"/>
        <v>0</v>
      </c>
      <c r="I67" s="18">
        <f t="shared" si="17"/>
        <v>0</v>
      </c>
      <c r="J67" s="18">
        <f t="shared" si="18"/>
        <v>0</v>
      </c>
      <c r="M67" s="19">
        <f t="shared" ref="M67:M77" si="30">F67</f>
        <v>0</v>
      </c>
      <c r="N67" s="20">
        <f t="shared" ref="N67:N77" si="31">NETWORKDAYS.INTL(D67,M67)</f>
        <v>0</v>
      </c>
      <c r="P67" s="22">
        <f t="shared" si="19"/>
        <v>0</v>
      </c>
      <c r="Q67" s="23">
        <f t="shared" si="20"/>
        <v>0</v>
      </c>
      <c r="R67" s="24">
        <f t="shared" si="21"/>
        <v>0</v>
      </c>
      <c r="S67" s="24">
        <f t="shared" si="22"/>
        <v>0</v>
      </c>
      <c r="T67" s="24">
        <f t="shared" si="23"/>
        <v>0</v>
      </c>
      <c r="U67" s="24">
        <f t="shared" si="24"/>
        <v>0</v>
      </c>
      <c r="V67" s="24">
        <f t="shared" si="25"/>
        <v>0</v>
      </c>
      <c r="W67" s="24">
        <f t="shared" si="26"/>
        <v>0</v>
      </c>
      <c r="X67" s="24">
        <f t="shared" si="27"/>
        <v>0</v>
      </c>
      <c r="Y67" s="24">
        <f t="shared" si="28"/>
        <v>0</v>
      </c>
      <c r="Z67" s="24">
        <f t="shared" si="29"/>
        <v>0</v>
      </c>
    </row>
    <row r="68" spans="1:26" x14ac:dyDescent="0.35">
      <c r="A68" s="42"/>
      <c r="B68" s="42"/>
      <c r="C68" s="42"/>
      <c r="D68" s="48"/>
      <c r="E68" s="42"/>
      <c r="F68" s="48"/>
      <c r="G68" s="42"/>
      <c r="H68" s="18">
        <f t="shared" si="16"/>
        <v>0</v>
      </c>
      <c r="I68" s="18">
        <f t="shared" si="17"/>
        <v>0</v>
      </c>
      <c r="J68" s="18">
        <f t="shared" si="18"/>
        <v>0</v>
      </c>
      <c r="M68" s="19">
        <f t="shared" si="30"/>
        <v>0</v>
      </c>
      <c r="N68" s="20">
        <f t="shared" si="31"/>
        <v>0</v>
      </c>
      <c r="P68" s="22">
        <f t="shared" si="19"/>
        <v>0</v>
      </c>
      <c r="Q68" s="23">
        <f t="shared" si="20"/>
        <v>0</v>
      </c>
      <c r="R68" s="24">
        <f t="shared" si="21"/>
        <v>0</v>
      </c>
      <c r="S68" s="24">
        <f t="shared" si="22"/>
        <v>0</v>
      </c>
      <c r="T68" s="24">
        <f t="shared" si="23"/>
        <v>0</v>
      </c>
      <c r="U68" s="24">
        <f t="shared" si="24"/>
        <v>0</v>
      </c>
      <c r="V68" s="24">
        <f t="shared" si="25"/>
        <v>0</v>
      </c>
      <c r="W68" s="24">
        <f t="shared" si="26"/>
        <v>0</v>
      </c>
      <c r="X68" s="24">
        <f t="shared" si="27"/>
        <v>0</v>
      </c>
      <c r="Y68" s="24">
        <f t="shared" si="28"/>
        <v>0</v>
      </c>
      <c r="Z68" s="24">
        <f t="shared" si="29"/>
        <v>0</v>
      </c>
    </row>
    <row r="69" spans="1:26" x14ac:dyDescent="0.35">
      <c r="A69" s="42"/>
      <c r="B69" s="42"/>
      <c r="C69" s="42"/>
      <c r="D69" s="48"/>
      <c r="E69" s="42"/>
      <c r="F69" s="48"/>
      <c r="G69" s="42"/>
      <c r="H69" s="18">
        <f t="shared" si="16"/>
        <v>0</v>
      </c>
      <c r="I69" s="18">
        <f t="shared" si="17"/>
        <v>0</v>
      </c>
      <c r="J69" s="18">
        <f t="shared" si="18"/>
        <v>0</v>
      </c>
      <c r="M69" s="19">
        <f t="shared" si="30"/>
        <v>0</v>
      </c>
      <c r="N69" s="20">
        <f t="shared" si="31"/>
        <v>0</v>
      </c>
      <c r="P69" s="22">
        <f t="shared" si="19"/>
        <v>0</v>
      </c>
      <c r="Q69" s="23">
        <f t="shared" si="20"/>
        <v>0</v>
      </c>
      <c r="R69" s="24">
        <f t="shared" si="21"/>
        <v>0</v>
      </c>
      <c r="S69" s="24">
        <f t="shared" si="22"/>
        <v>0</v>
      </c>
      <c r="T69" s="24">
        <f t="shared" si="23"/>
        <v>0</v>
      </c>
      <c r="U69" s="24">
        <f t="shared" si="24"/>
        <v>0</v>
      </c>
      <c r="V69" s="24">
        <f t="shared" si="25"/>
        <v>0</v>
      </c>
      <c r="W69" s="24">
        <f t="shared" si="26"/>
        <v>0</v>
      </c>
      <c r="X69" s="24">
        <f t="shared" si="27"/>
        <v>0</v>
      </c>
      <c r="Y69" s="24">
        <f t="shared" si="28"/>
        <v>0</v>
      </c>
      <c r="Z69" s="24">
        <f t="shared" si="29"/>
        <v>0</v>
      </c>
    </row>
    <row r="70" spans="1:26" x14ac:dyDescent="0.35">
      <c r="A70" s="42"/>
      <c r="B70" s="42"/>
      <c r="C70" s="42"/>
      <c r="D70" s="48"/>
      <c r="E70" s="42"/>
      <c r="F70" s="48"/>
      <c r="G70" s="42"/>
      <c r="H70" s="18">
        <f t="shared" si="16"/>
        <v>0</v>
      </c>
      <c r="I70" s="18">
        <f t="shared" si="17"/>
        <v>0</v>
      </c>
      <c r="J70" s="18">
        <f t="shared" si="18"/>
        <v>0</v>
      </c>
      <c r="M70" s="19">
        <f t="shared" si="30"/>
        <v>0</v>
      </c>
      <c r="N70" s="20">
        <f t="shared" si="31"/>
        <v>0</v>
      </c>
      <c r="P70" s="22">
        <f t="shared" si="19"/>
        <v>0</v>
      </c>
      <c r="Q70" s="23">
        <f t="shared" si="20"/>
        <v>0</v>
      </c>
      <c r="R70" s="24">
        <f t="shared" si="21"/>
        <v>0</v>
      </c>
      <c r="S70" s="24">
        <f t="shared" si="22"/>
        <v>0</v>
      </c>
      <c r="T70" s="24">
        <f t="shared" si="23"/>
        <v>0</v>
      </c>
      <c r="U70" s="24">
        <f t="shared" si="24"/>
        <v>0</v>
      </c>
      <c r="V70" s="24">
        <f t="shared" si="25"/>
        <v>0</v>
      </c>
      <c r="W70" s="24">
        <f t="shared" si="26"/>
        <v>0</v>
      </c>
      <c r="X70" s="24">
        <f t="shared" si="27"/>
        <v>0</v>
      </c>
      <c r="Y70" s="24">
        <f t="shared" si="28"/>
        <v>0</v>
      </c>
      <c r="Z70" s="24">
        <f t="shared" si="29"/>
        <v>0</v>
      </c>
    </row>
    <row r="71" spans="1:26" x14ac:dyDescent="0.35">
      <c r="A71" s="42"/>
      <c r="B71" s="42"/>
      <c r="C71" s="42"/>
      <c r="D71" s="48"/>
      <c r="E71" s="42"/>
      <c r="F71" s="48"/>
      <c r="G71" s="42"/>
      <c r="H71" s="18">
        <f t="shared" si="16"/>
        <v>0</v>
      </c>
      <c r="I71" s="18">
        <f t="shared" si="17"/>
        <v>0</v>
      </c>
      <c r="J71" s="18">
        <f t="shared" si="18"/>
        <v>0</v>
      </c>
      <c r="M71" s="19">
        <f t="shared" si="30"/>
        <v>0</v>
      </c>
      <c r="N71" s="20">
        <f t="shared" si="31"/>
        <v>0</v>
      </c>
      <c r="P71" s="22">
        <f t="shared" si="19"/>
        <v>0</v>
      </c>
      <c r="Q71" s="23">
        <f t="shared" si="20"/>
        <v>0</v>
      </c>
      <c r="R71" s="24">
        <f t="shared" si="21"/>
        <v>0</v>
      </c>
      <c r="S71" s="24">
        <f t="shared" si="22"/>
        <v>0</v>
      </c>
      <c r="T71" s="24">
        <f t="shared" si="23"/>
        <v>0</v>
      </c>
      <c r="U71" s="24">
        <f t="shared" si="24"/>
        <v>0</v>
      </c>
      <c r="V71" s="24">
        <f t="shared" si="25"/>
        <v>0</v>
      </c>
      <c r="W71" s="24">
        <f t="shared" si="26"/>
        <v>0</v>
      </c>
      <c r="X71" s="24">
        <f t="shared" si="27"/>
        <v>0</v>
      </c>
      <c r="Y71" s="24">
        <f t="shared" si="28"/>
        <v>0</v>
      </c>
      <c r="Z71" s="24">
        <f t="shared" si="29"/>
        <v>0</v>
      </c>
    </row>
    <row r="72" spans="1:26" x14ac:dyDescent="0.35">
      <c r="A72" s="42"/>
      <c r="B72" s="42"/>
      <c r="C72" s="42"/>
      <c r="D72" s="48"/>
      <c r="E72" s="42"/>
      <c r="F72" s="48"/>
      <c r="G72" s="42"/>
      <c r="H72" s="18">
        <f t="shared" si="16"/>
        <v>0</v>
      </c>
      <c r="I72" s="18">
        <f t="shared" si="17"/>
        <v>0</v>
      </c>
      <c r="J72" s="18">
        <f t="shared" si="18"/>
        <v>0</v>
      </c>
      <c r="M72" s="19">
        <f t="shared" si="30"/>
        <v>0</v>
      </c>
      <c r="N72" s="20">
        <f t="shared" si="31"/>
        <v>0</v>
      </c>
      <c r="P72" s="22">
        <f t="shared" si="19"/>
        <v>0</v>
      </c>
      <c r="Q72" s="23">
        <f t="shared" si="20"/>
        <v>0</v>
      </c>
      <c r="R72" s="24">
        <f t="shared" si="21"/>
        <v>0</v>
      </c>
      <c r="S72" s="24">
        <f t="shared" si="22"/>
        <v>0</v>
      </c>
      <c r="T72" s="24">
        <f t="shared" si="23"/>
        <v>0</v>
      </c>
      <c r="U72" s="24">
        <f t="shared" si="24"/>
        <v>0</v>
      </c>
      <c r="V72" s="24">
        <f t="shared" si="25"/>
        <v>0</v>
      </c>
      <c r="W72" s="24">
        <f t="shared" si="26"/>
        <v>0</v>
      </c>
      <c r="X72" s="24">
        <f t="shared" si="27"/>
        <v>0</v>
      </c>
      <c r="Y72" s="24">
        <f t="shared" si="28"/>
        <v>0</v>
      </c>
      <c r="Z72" s="24">
        <f t="shared" si="29"/>
        <v>0</v>
      </c>
    </row>
    <row r="73" spans="1:26" x14ac:dyDescent="0.35">
      <c r="A73" s="42"/>
      <c r="B73" s="42"/>
      <c r="C73" s="42"/>
      <c r="D73" s="48"/>
      <c r="E73" s="42"/>
      <c r="F73" s="48"/>
      <c r="G73" s="42"/>
      <c r="H73" s="18">
        <f t="shared" si="16"/>
        <v>0</v>
      </c>
      <c r="I73" s="18">
        <f t="shared" si="17"/>
        <v>0</v>
      </c>
      <c r="J73" s="18">
        <f t="shared" si="18"/>
        <v>0</v>
      </c>
      <c r="M73" s="19">
        <f t="shared" si="30"/>
        <v>0</v>
      </c>
      <c r="N73" s="20">
        <f t="shared" si="31"/>
        <v>0</v>
      </c>
      <c r="P73" s="22">
        <f t="shared" si="19"/>
        <v>0</v>
      </c>
      <c r="Q73" s="23">
        <f t="shared" si="20"/>
        <v>0</v>
      </c>
      <c r="R73" s="24">
        <f t="shared" si="21"/>
        <v>0</v>
      </c>
      <c r="S73" s="24">
        <f t="shared" si="22"/>
        <v>0</v>
      </c>
      <c r="T73" s="24">
        <f t="shared" si="23"/>
        <v>0</v>
      </c>
      <c r="U73" s="24">
        <f t="shared" si="24"/>
        <v>0</v>
      </c>
      <c r="V73" s="24">
        <f t="shared" si="25"/>
        <v>0</v>
      </c>
      <c r="W73" s="24">
        <f t="shared" si="26"/>
        <v>0</v>
      </c>
      <c r="X73" s="24">
        <f t="shared" si="27"/>
        <v>0</v>
      </c>
      <c r="Y73" s="24">
        <f t="shared" si="28"/>
        <v>0</v>
      </c>
      <c r="Z73" s="24">
        <f t="shared" si="29"/>
        <v>0</v>
      </c>
    </row>
    <row r="74" spans="1:26" x14ac:dyDescent="0.35">
      <c r="A74" s="42"/>
      <c r="B74" s="42"/>
      <c r="C74" s="42"/>
      <c r="D74" s="48"/>
      <c r="E74" s="42"/>
      <c r="F74" s="48"/>
      <c r="G74" s="42"/>
      <c r="H74" s="18">
        <f t="shared" si="16"/>
        <v>0</v>
      </c>
      <c r="I74" s="18">
        <f t="shared" si="17"/>
        <v>0</v>
      </c>
      <c r="J74" s="18">
        <f t="shared" si="18"/>
        <v>0</v>
      </c>
      <c r="M74" s="19">
        <f t="shared" si="30"/>
        <v>0</v>
      </c>
      <c r="N74" s="20">
        <f t="shared" si="31"/>
        <v>0</v>
      </c>
      <c r="P74" s="22">
        <f t="shared" si="19"/>
        <v>0</v>
      </c>
      <c r="Q74" s="23">
        <f t="shared" si="20"/>
        <v>0</v>
      </c>
      <c r="R74" s="24">
        <f t="shared" si="21"/>
        <v>0</v>
      </c>
      <c r="S74" s="24">
        <f t="shared" si="22"/>
        <v>0</v>
      </c>
      <c r="T74" s="24">
        <f t="shared" si="23"/>
        <v>0</v>
      </c>
      <c r="U74" s="24">
        <f t="shared" si="24"/>
        <v>0</v>
      </c>
      <c r="V74" s="24">
        <f t="shared" si="25"/>
        <v>0</v>
      </c>
      <c r="W74" s="24">
        <f t="shared" si="26"/>
        <v>0</v>
      </c>
      <c r="X74" s="24">
        <f t="shared" si="27"/>
        <v>0</v>
      </c>
      <c r="Y74" s="24">
        <f t="shared" si="28"/>
        <v>0</v>
      </c>
      <c r="Z74" s="24">
        <f t="shared" si="29"/>
        <v>0</v>
      </c>
    </row>
    <row r="75" spans="1:26" x14ac:dyDescent="0.35">
      <c r="A75" s="42"/>
      <c r="B75" s="42"/>
      <c r="C75" s="42"/>
      <c r="D75" s="48"/>
      <c r="E75" s="42"/>
      <c r="F75" s="48"/>
      <c r="G75" s="42"/>
      <c r="H75" s="18">
        <f t="shared" si="16"/>
        <v>0</v>
      </c>
      <c r="I75" s="18">
        <f t="shared" si="17"/>
        <v>0</v>
      </c>
      <c r="J75" s="18">
        <f t="shared" si="18"/>
        <v>0</v>
      </c>
      <c r="M75" s="19">
        <f t="shared" si="30"/>
        <v>0</v>
      </c>
      <c r="N75" s="20">
        <f t="shared" si="31"/>
        <v>0</v>
      </c>
      <c r="P75" s="22">
        <f t="shared" si="19"/>
        <v>0</v>
      </c>
      <c r="Q75" s="23">
        <f t="shared" si="20"/>
        <v>0</v>
      </c>
      <c r="R75" s="24">
        <f t="shared" si="21"/>
        <v>0</v>
      </c>
      <c r="S75" s="24">
        <f t="shared" si="22"/>
        <v>0</v>
      </c>
      <c r="T75" s="24">
        <f t="shared" si="23"/>
        <v>0</v>
      </c>
      <c r="U75" s="24">
        <f t="shared" si="24"/>
        <v>0</v>
      </c>
      <c r="V75" s="24">
        <f t="shared" si="25"/>
        <v>0</v>
      </c>
      <c r="W75" s="24">
        <f t="shared" si="26"/>
        <v>0</v>
      </c>
      <c r="X75" s="24">
        <f t="shared" si="27"/>
        <v>0</v>
      </c>
      <c r="Y75" s="24">
        <f t="shared" si="28"/>
        <v>0</v>
      </c>
      <c r="Z75" s="24">
        <f t="shared" si="29"/>
        <v>0</v>
      </c>
    </row>
    <row r="76" spans="1:26" x14ac:dyDescent="0.35">
      <c r="A76" s="42"/>
      <c r="B76" s="42"/>
      <c r="C76" s="42"/>
      <c r="D76" s="48"/>
      <c r="E76" s="42"/>
      <c r="F76" s="48"/>
      <c r="G76" s="42"/>
      <c r="H76" s="18">
        <f t="shared" si="16"/>
        <v>0</v>
      </c>
      <c r="I76" s="18">
        <f t="shared" si="17"/>
        <v>0</v>
      </c>
      <c r="J76" s="18">
        <f t="shared" si="18"/>
        <v>0</v>
      </c>
      <c r="M76" s="19">
        <f t="shared" si="30"/>
        <v>0</v>
      </c>
      <c r="N76" s="20">
        <f t="shared" si="31"/>
        <v>0</v>
      </c>
      <c r="P76" s="22">
        <f t="shared" si="19"/>
        <v>0</v>
      </c>
      <c r="Q76" s="23">
        <f t="shared" si="20"/>
        <v>0</v>
      </c>
      <c r="R76" s="24">
        <f t="shared" si="21"/>
        <v>0</v>
      </c>
      <c r="S76" s="24">
        <f t="shared" si="22"/>
        <v>0</v>
      </c>
      <c r="T76" s="24">
        <f t="shared" si="23"/>
        <v>0</v>
      </c>
      <c r="U76" s="24">
        <f t="shared" si="24"/>
        <v>0</v>
      </c>
      <c r="V76" s="24">
        <f t="shared" si="25"/>
        <v>0</v>
      </c>
      <c r="W76" s="24">
        <f t="shared" si="26"/>
        <v>0</v>
      </c>
      <c r="X76" s="24">
        <f t="shared" si="27"/>
        <v>0</v>
      </c>
      <c r="Y76" s="24">
        <f t="shared" si="28"/>
        <v>0</v>
      </c>
      <c r="Z76" s="24">
        <f t="shared" si="29"/>
        <v>0</v>
      </c>
    </row>
    <row r="77" spans="1:26" x14ac:dyDescent="0.35">
      <c r="A77" s="42"/>
      <c r="B77" s="42"/>
      <c r="C77" s="42"/>
      <c r="D77" s="48"/>
      <c r="E77" s="42"/>
      <c r="F77" s="48"/>
      <c r="G77" s="42"/>
      <c r="H77" s="18">
        <f t="shared" si="16"/>
        <v>0</v>
      </c>
      <c r="I77" s="18">
        <f t="shared" si="17"/>
        <v>0</v>
      </c>
      <c r="J77" s="18">
        <f t="shared" si="18"/>
        <v>0</v>
      </c>
      <c r="M77" s="19">
        <f t="shared" si="30"/>
        <v>0</v>
      </c>
      <c r="N77" s="20">
        <f t="shared" si="31"/>
        <v>0</v>
      </c>
      <c r="P77" s="22">
        <f t="shared" si="19"/>
        <v>0</v>
      </c>
      <c r="Q77" s="23">
        <f t="shared" si="20"/>
        <v>0</v>
      </c>
      <c r="R77" s="24">
        <f t="shared" si="21"/>
        <v>0</v>
      </c>
      <c r="S77" s="24">
        <f t="shared" si="22"/>
        <v>0</v>
      </c>
      <c r="T77" s="24">
        <f t="shared" si="23"/>
        <v>0</v>
      </c>
      <c r="U77" s="24">
        <f t="shared" si="24"/>
        <v>0</v>
      </c>
      <c r="V77" s="24">
        <f t="shared" si="25"/>
        <v>0</v>
      </c>
      <c r="W77" s="24">
        <f t="shared" si="26"/>
        <v>0</v>
      </c>
      <c r="X77" s="24">
        <f t="shared" si="27"/>
        <v>0</v>
      </c>
      <c r="Y77" s="24">
        <f t="shared" si="28"/>
        <v>0</v>
      </c>
      <c r="Z77" s="24">
        <f t="shared" si="29"/>
        <v>0</v>
      </c>
    </row>
    <row r="78" spans="1:26" s="42" customFormat="1" ht="13.15" thickBot="1" x14ac:dyDescent="0.4">
      <c r="C78" s="46"/>
      <c r="E78" s="25">
        <f>SUM(E2:E77)</f>
        <v>0</v>
      </c>
      <c r="H78" s="25">
        <f>SUM(H2:H77)</f>
        <v>0</v>
      </c>
      <c r="I78" s="25">
        <f>SUM(I2:I77)</f>
        <v>0</v>
      </c>
      <c r="J78" s="25">
        <f>SUM(J2:J77)</f>
        <v>0</v>
      </c>
      <c r="N78" s="26">
        <f>SUM(N2:N77)</f>
        <v>0</v>
      </c>
      <c r="R78" s="25">
        <f t="shared" ref="R78:Z78" si="32">SUM(R2:R77)</f>
        <v>0</v>
      </c>
      <c r="S78" s="25">
        <f t="shared" si="32"/>
        <v>0</v>
      </c>
      <c r="T78" s="25">
        <f t="shared" si="32"/>
        <v>0</v>
      </c>
      <c r="U78" s="25">
        <f t="shared" si="32"/>
        <v>0</v>
      </c>
      <c r="V78" s="25">
        <f t="shared" si="32"/>
        <v>0</v>
      </c>
      <c r="W78" s="25">
        <f t="shared" si="32"/>
        <v>0</v>
      </c>
      <c r="X78" s="25">
        <f t="shared" si="32"/>
        <v>0</v>
      </c>
      <c r="Y78" s="25">
        <f t="shared" si="32"/>
        <v>0</v>
      </c>
      <c r="Z78" s="25">
        <f t="shared" si="32"/>
        <v>0</v>
      </c>
    </row>
    <row r="79" spans="1:26" s="42" customFormat="1" ht="13.15" thickTop="1" x14ac:dyDescent="0.35">
      <c r="C79" s="46"/>
      <c r="E79" s="45"/>
      <c r="H79" s="45"/>
      <c r="I79" s="45"/>
      <c r="J79" s="45"/>
      <c r="N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42" customFormat="1" ht="13.15" thickBot="1" x14ac:dyDescent="0.4">
      <c r="C80" s="46"/>
      <c r="E80" s="26">
        <f>COUNTIF(E2:E77,"&gt;0")</f>
        <v>0</v>
      </c>
      <c r="H80" s="26">
        <f>COUNTIF(H2:H77,"&gt;0")</f>
        <v>0</v>
      </c>
      <c r="I80" s="26">
        <f>COUNTIF(I2:I77,"&gt;0")</f>
        <v>0</v>
      </c>
      <c r="J80" s="26">
        <f>COUNTIF(J2:J77,"&gt;0")</f>
        <v>0</v>
      </c>
      <c r="N80" s="47"/>
      <c r="R80" s="26">
        <f t="shared" ref="R80:Z80" si="33">COUNTIF(R2:R77,"&gt;0")</f>
        <v>0</v>
      </c>
      <c r="S80" s="26">
        <f t="shared" si="33"/>
        <v>0</v>
      </c>
      <c r="T80" s="26">
        <f t="shared" si="33"/>
        <v>0</v>
      </c>
      <c r="U80" s="26">
        <f t="shared" si="33"/>
        <v>0</v>
      </c>
      <c r="V80" s="26">
        <f t="shared" si="33"/>
        <v>0</v>
      </c>
      <c r="W80" s="26">
        <f t="shared" si="33"/>
        <v>0</v>
      </c>
      <c r="X80" s="26">
        <f t="shared" si="33"/>
        <v>0</v>
      </c>
      <c r="Y80" s="26">
        <f t="shared" si="33"/>
        <v>0</v>
      </c>
      <c r="Z80" s="26">
        <f t="shared" si="33"/>
        <v>0</v>
      </c>
    </row>
    <row r="81" spans="5:18" s="44" customFormat="1" ht="13.15" thickTop="1" x14ac:dyDescent="0.35">
      <c r="E81" s="45"/>
      <c r="N81" s="45"/>
    </row>
    <row r="83" spans="5:18" x14ac:dyDescent="0.35">
      <c r="R83" s="54"/>
    </row>
    <row r="84" spans="5:18" x14ac:dyDescent="0.35">
      <c r="R84" s="54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86328125" defaultRowHeight="12.75" x14ac:dyDescent="0.35"/>
  <cols>
    <col min="1" max="1" width="9.59765625" style="36" bestFit="1" customWidth="1"/>
    <col min="2" max="2" width="34.73046875" style="36" bestFit="1" customWidth="1"/>
    <col min="3" max="3" width="18.3984375" style="36" bestFit="1" customWidth="1"/>
    <col min="4" max="4" width="8.73046875" style="36" bestFit="1" customWidth="1"/>
    <col min="5" max="5" width="9.86328125" style="38" bestFit="1" customWidth="1"/>
    <col min="6" max="6" width="8.73046875" style="36" bestFit="1" customWidth="1"/>
    <col min="7" max="7" width="3.3984375" style="36" bestFit="1" customWidth="1"/>
    <col min="8" max="9" width="9.86328125" style="36" bestFit="1" customWidth="1"/>
    <col min="10" max="15" width="8.86328125" style="36"/>
    <col min="16" max="16" width="10" style="36" bestFit="1" customWidth="1"/>
    <col min="17" max="17" width="34.73046875" style="36" bestFit="1" customWidth="1"/>
    <col min="18" max="18" width="9.86328125" style="36" bestFit="1" customWidth="1"/>
    <col min="19" max="16384" width="8.86328125" style="36"/>
  </cols>
  <sheetData>
    <row r="1" spans="1:3365" s="16" customFormat="1" ht="51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7"/>
      <c r="F2" s="37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:P5" si="3">D2</f>
        <v>0</v>
      </c>
      <c r="Q2" s="23">
        <f t="shared" ref="Q2:Q5" si="4">B2</f>
        <v>0</v>
      </c>
      <c r="R2" s="24">
        <f t="shared" ref="R2:R5" si="5">IF($N2&lt;=5,E2,0)</f>
        <v>0</v>
      </c>
      <c r="S2" s="24">
        <f t="shared" ref="S2:S5" si="6">IF(AND(($N2&gt;=6),($N2&lt;=10)),E2,0)</f>
        <v>0</v>
      </c>
      <c r="T2" s="24">
        <f t="shared" ref="T2:T5" si="7">IF(AND(($N2&gt;=11),($N2&lt;16)),E2,0)</f>
        <v>0</v>
      </c>
      <c r="U2" s="24">
        <f t="shared" ref="U2:U5" si="8">IF(AND(($N2&gt;=16),($N2&lt;21)),E2,0)</f>
        <v>0</v>
      </c>
      <c r="V2" s="24">
        <f t="shared" ref="V2:V5" si="9">IF(AND(($N2&gt;=21),($N2&lt;26)),E2,0)</f>
        <v>0</v>
      </c>
      <c r="W2" s="24">
        <f t="shared" ref="W2:W5" si="10">IF(AND(($N2&gt;=26),($N2&lt;31)),E2,0)</f>
        <v>0</v>
      </c>
      <c r="X2" s="24">
        <f t="shared" ref="X2:X5" si="11">IF(AND(($N2&gt;=31),($N2&lt;61)),E2,0)</f>
        <v>0</v>
      </c>
      <c r="Y2" s="24">
        <f t="shared" ref="Y2:Y5" si="12">IF(AND(($N2&gt;=61),($N2&lt;91)),E2,0)</f>
        <v>0</v>
      </c>
      <c r="Z2" s="24">
        <f t="shared" ref="Z2:Z5" si="13">IF($N2&gt;90,E2,0)</f>
        <v>0</v>
      </c>
    </row>
    <row r="3" spans="1:3365" x14ac:dyDescent="0.35">
      <c r="D3" s="37"/>
      <c r="F3" s="37"/>
      <c r="H3" s="18">
        <f t="shared" si="0"/>
        <v>0</v>
      </c>
      <c r="I3" s="18">
        <f t="shared" si="1"/>
        <v>0</v>
      </c>
      <c r="J3" s="18">
        <f t="shared" si="2"/>
        <v>0</v>
      </c>
      <c r="K3" s="32"/>
      <c r="L3" s="32"/>
      <c r="M3" s="19">
        <f t="shared" ref="M3:M5" si="14">F3</f>
        <v>0</v>
      </c>
      <c r="N3" s="20">
        <f t="shared" ref="N3:N5" si="15">NETWORKDAYS.INTL(D3,M3)</f>
        <v>0</v>
      </c>
      <c r="O3" s="32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D4" s="37"/>
      <c r="F4" s="37"/>
      <c r="H4" s="18">
        <f t="shared" si="0"/>
        <v>0</v>
      </c>
      <c r="I4" s="18">
        <f t="shared" si="1"/>
        <v>0</v>
      </c>
      <c r="J4" s="18">
        <f t="shared" si="2"/>
        <v>0</v>
      </c>
      <c r="K4" s="32"/>
      <c r="L4" s="32"/>
      <c r="M4" s="19">
        <f t="shared" si="14"/>
        <v>0</v>
      </c>
      <c r="N4" s="20">
        <f t="shared" si="15"/>
        <v>0</v>
      </c>
      <c r="O4" s="32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D5" s="37"/>
      <c r="F5" s="37"/>
      <c r="H5" s="18">
        <f t="shared" si="0"/>
        <v>0</v>
      </c>
      <c r="I5" s="18">
        <f t="shared" si="1"/>
        <v>0</v>
      </c>
      <c r="J5" s="18">
        <f t="shared" si="2"/>
        <v>0</v>
      </c>
      <c r="K5" s="32"/>
      <c r="L5" s="32"/>
      <c r="M5" s="19">
        <f t="shared" si="14"/>
        <v>0</v>
      </c>
      <c r="N5" s="20">
        <f t="shared" si="15"/>
        <v>0</v>
      </c>
      <c r="O5" s="32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D6" s="37"/>
      <c r="F6" s="37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ref="M6:M69" si="16">F6</f>
        <v>0</v>
      </c>
      <c r="N6" s="20">
        <f t="shared" ref="N6:N69" si="17">NETWORKDAYS.INTL(D6,M6)</f>
        <v>0</v>
      </c>
      <c r="P6" s="22">
        <f t="shared" ref="P6:P69" si="18">D6</f>
        <v>0</v>
      </c>
      <c r="Q6" s="23">
        <f t="shared" ref="Q6:Q69" si="19">B6</f>
        <v>0</v>
      </c>
      <c r="R6" s="24">
        <f t="shared" ref="R6:R69" si="20">IF($N6&lt;=5,E6,0)</f>
        <v>0</v>
      </c>
      <c r="S6" s="24">
        <f t="shared" ref="S6:S69" si="21">IF(AND(($N6&gt;=6),($N6&lt;=10)),E6,0)</f>
        <v>0</v>
      </c>
      <c r="T6" s="24">
        <f t="shared" ref="T6:T69" si="22">IF(AND(($N6&gt;=11),($N6&lt;16)),E6,0)</f>
        <v>0</v>
      </c>
      <c r="U6" s="24">
        <f t="shared" ref="U6:U69" si="23">IF(AND(($N6&gt;=16),($N6&lt;21)),E6,0)</f>
        <v>0</v>
      </c>
      <c r="V6" s="24">
        <f t="shared" ref="V6:V69" si="24">IF(AND(($N6&gt;=21),($N6&lt;26)),E6,0)</f>
        <v>0</v>
      </c>
      <c r="W6" s="24">
        <f t="shared" ref="W6:W69" si="25">IF(AND(($N6&gt;=26),($N6&lt;31)),E6,0)</f>
        <v>0</v>
      </c>
      <c r="X6" s="24">
        <f t="shared" ref="X6:X69" si="26">IF(AND(($N6&gt;=31),($N6&lt;61)),E6,0)</f>
        <v>0</v>
      </c>
      <c r="Y6" s="24">
        <f t="shared" ref="Y6:Y69" si="27">IF(AND(($N6&gt;=61),($N6&lt;91)),E6,0)</f>
        <v>0</v>
      </c>
      <c r="Z6" s="24">
        <f t="shared" ref="Z6:Z69" si="28">IF($N6&gt;90,E6,0)</f>
        <v>0</v>
      </c>
    </row>
    <row r="7" spans="1:3365" x14ac:dyDescent="0.35">
      <c r="D7" s="37"/>
      <c r="F7" s="3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6"/>
        <v>0</v>
      </c>
      <c r="N7" s="20">
        <f t="shared" si="17"/>
        <v>0</v>
      </c>
      <c r="P7" s="22">
        <f t="shared" si="18"/>
        <v>0</v>
      </c>
      <c r="Q7" s="23">
        <f t="shared" si="19"/>
        <v>0</v>
      </c>
      <c r="R7" s="24">
        <f t="shared" si="20"/>
        <v>0</v>
      </c>
      <c r="S7" s="24">
        <f t="shared" si="21"/>
        <v>0</v>
      </c>
      <c r="T7" s="24">
        <f t="shared" si="22"/>
        <v>0</v>
      </c>
      <c r="U7" s="24">
        <f t="shared" si="23"/>
        <v>0</v>
      </c>
      <c r="V7" s="24">
        <f t="shared" si="24"/>
        <v>0</v>
      </c>
      <c r="W7" s="24">
        <f t="shared" si="25"/>
        <v>0</v>
      </c>
      <c r="X7" s="24">
        <f t="shared" si="26"/>
        <v>0</v>
      </c>
      <c r="Y7" s="24">
        <f t="shared" si="27"/>
        <v>0</v>
      </c>
      <c r="Z7" s="24">
        <f t="shared" si="28"/>
        <v>0</v>
      </c>
    </row>
    <row r="8" spans="1:3365" x14ac:dyDescent="0.35">
      <c r="D8" s="37"/>
      <c r="F8" s="37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6"/>
        <v>0</v>
      </c>
      <c r="N8" s="20">
        <f t="shared" si="17"/>
        <v>0</v>
      </c>
      <c r="P8" s="22">
        <f t="shared" si="18"/>
        <v>0</v>
      </c>
      <c r="Q8" s="23">
        <f t="shared" si="19"/>
        <v>0</v>
      </c>
      <c r="R8" s="24">
        <f t="shared" si="20"/>
        <v>0</v>
      </c>
      <c r="S8" s="24">
        <f t="shared" si="21"/>
        <v>0</v>
      </c>
      <c r="T8" s="24">
        <f t="shared" si="22"/>
        <v>0</v>
      </c>
      <c r="U8" s="24">
        <f t="shared" si="23"/>
        <v>0</v>
      </c>
      <c r="V8" s="24">
        <f t="shared" si="24"/>
        <v>0</v>
      </c>
      <c r="W8" s="24">
        <f t="shared" si="25"/>
        <v>0</v>
      </c>
      <c r="X8" s="24">
        <f t="shared" si="26"/>
        <v>0</v>
      </c>
      <c r="Y8" s="24">
        <f t="shared" si="27"/>
        <v>0</v>
      </c>
      <c r="Z8" s="24">
        <f t="shared" si="28"/>
        <v>0</v>
      </c>
    </row>
    <row r="9" spans="1:3365" x14ac:dyDescent="0.35">
      <c r="D9" s="37"/>
      <c r="F9" s="37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6"/>
        <v>0</v>
      </c>
      <c r="N9" s="20">
        <f t="shared" si="17"/>
        <v>0</v>
      </c>
      <c r="P9" s="22">
        <f t="shared" si="18"/>
        <v>0</v>
      </c>
      <c r="Q9" s="23">
        <f t="shared" si="19"/>
        <v>0</v>
      </c>
      <c r="R9" s="24">
        <f t="shared" si="20"/>
        <v>0</v>
      </c>
      <c r="S9" s="24">
        <f t="shared" si="21"/>
        <v>0</v>
      </c>
      <c r="T9" s="24">
        <f t="shared" si="22"/>
        <v>0</v>
      </c>
      <c r="U9" s="24">
        <f t="shared" si="23"/>
        <v>0</v>
      </c>
      <c r="V9" s="24">
        <f t="shared" si="24"/>
        <v>0</v>
      </c>
      <c r="W9" s="24">
        <f t="shared" si="25"/>
        <v>0</v>
      </c>
      <c r="X9" s="24">
        <f t="shared" si="26"/>
        <v>0</v>
      </c>
      <c r="Y9" s="24">
        <f t="shared" si="27"/>
        <v>0</v>
      </c>
      <c r="Z9" s="24">
        <f t="shared" si="28"/>
        <v>0</v>
      </c>
    </row>
    <row r="10" spans="1:3365" x14ac:dyDescent="0.35">
      <c r="D10" s="37"/>
      <c r="F10" s="37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6"/>
        <v>0</v>
      </c>
      <c r="N10" s="20">
        <f t="shared" si="17"/>
        <v>0</v>
      </c>
      <c r="P10" s="22">
        <f t="shared" si="18"/>
        <v>0</v>
      </c>
      <c r="Q10" s="23">
        <f t="shared" si="19"/>
        <v>0</v>
      </c>
      <c r="R10" s="24">
        <f t="shared" si="20"/>
        <v>0</v>
      </c>
      <c r="S10" s="24">
        <f t="shared" si="21"/>
        <v>0</v>
      </c>
      <c r="T10" s="24">
        <f t="shared" si="22"/>
        <v>0</v>
      </c>
      <c r="U10" s="24">
        <f t="shared" si="23"/>
        <v>0</v>
      </c>
      <c r="V10" s="24">
        <f t="shared" si="24"/>
        <v>0</v>
      </c>
      <c r="W10" s="24">
        <f t="shared" si="25"/>
        <v>0</v>
      </c>
      <c r="X10" s="24">
        <f t="shared" si="26"/>
        <v>0</v>
      </c>
      <c r="Y10" s="24">
        <f t="shared" si="27"/>
        <v>0</v>
      </c>
      <c r="Z10" s="24">
        <f t="shared" si="28"/>
        <v>0</v>
      </c>
    </row>
    <row r="11" spans="1:3365" x14ac:dyDescent="0.35">
      <c r="D11" s="37"/>
      <c r="F11" s="37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6"/>
        <v>0</v>
      </c>
      <c r="N11" s="20">
        <f t="shared" si="17"/>
        <v>0</v>
      </c>
      <c r="P11" s="22">
        <f t="shared" si="18"/>
        <v>0</v>
      </c>
      <c r="Q11" s="23">
        <f t="shared" si="19"/>
        <v>0</v>
      </c>
      <c r="R11" s="24">
        <f t="shared" si="20"/>
        <v>0</v>
      </c>
      <c r="S11" s="24">
        <f t="shared" si="21"/>
        <v>0</v>
      </c>
      <c r="T11" s="24">
        <f t="shared" si="22"/>
        <v>0</v>
      </c>
      <c r="U11" s="24">
        <f t="shared" si="23"/>
        <v>0</v>
      </c>
      <c r="V11" s="24">
        <f t="shared" si="24"/>
        <v>0</v>
      </c>
      <c r="W11" s="24">
        <f t="shared" si="25"/>
        <v>0</v>
      </c>
      <c r="X11" s="24">
        <f t="shared" si="26"/>
        <v>0</v>
      </c>
      <c r="Y11" s="24">
        <f t="shared" si="27"/>
        <v>0</v>
      </c>
      <c r="Z11" s="24">
        <f t="shared" si="28"/>
        <v>0</v>
      </c>
    </row>
    <row r="12" spans="1:3365" x14ac:dyDescent="0.35">
      <c r="D12" s="37"/>
      <c r="F12" s="37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6"/>
        <v>0</v>
      </c>
      <c r="N12" s="20">
        <f t="shared" si="17"/>
        <v>0</v>
      </c>
      <c r="P12" s="22">
        <f t="shared" si="18"/>
        <v>0</v>
      </c>
      <c r="Q12" s="23">
        <f t="shared" si="19"/>
        <v>0</v>
      </c>
      <c r="R12" s="24">
        <f t="shared" si="20"/>
        <v>0</v>
      </c>
      <c r="S12" s="24">
        <f t="shared" si="21"/>
        <v>0</v>
      </c>
      <c r="T12" s="24">
        <f t="shared" si="22"/>
        <v>0</v>
      </c>
      <c r="U12" s="24">
        <f t="shared" si="23"/>
        <v>0</v>
      </c>
      <c r="V12" s="24">
        <f t="shared" si="24"/>
        <v>0</v>
      </c>
      <c r="W12" s="24">
        <f t="shared" si="25"/>
        <v>0</v>
      </c>
      <c r="X12" s="24">
        <f t="shared" si="26"/>
        <v>0</v>
      </c>
      <c r="Y12" s="24">
        <f t="shared" si="27"/>
        <v>0</v>
      </c>
      <c r="Z12" s="24">
        <f t="shared" si="28"/>
        <v>0</v>
      </c>
    </row>
    <row r="13" spans="1:3365" x14ac:dyDescent="0.35">
      <c r="D13" s="37"/>
      <c r="F13" s="37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6"/>
        <v>0</v>
      </c>
      <c r="N13" s="20">
        <f t="shared" si="17"/>
        <v>0</v>
      </c>
      <c r="P13" s="22">
        <f t="shared" si="18"/>
        <v>0</v>
      </c>
      <c r="Q13" s="23">
        <f t="shared" si="19"/>
        <v>0</v>
      </c>
      <c r="R13" s="24">
        <f t="shared" si="20"/>
        <v>0</v>
      </c>
      <c r="S13" s="24">
        <f t="shared" si="21"/>
        <v>0</v>
      </c>
      <c r="T13" s="24">
        <f t="shared" si="22"/>
        <v>0</v>
      </c>
      <c r="U13" s="24">
        <f t="shared" si="23"/>
        <v>0</v>
      </c>
      <c r="V13" s="24">
        <f t="shared" si="24"/>
        <v>0</v>
      </c>
      <c r="W13" s="24">
        <f t="shared" si="25"/>
        <v>0</v>
      </c>
      <c r="X13" s="24">
        <f t="shared" si="26"/>
        <v>0</v>
      </c>
      <c r="Y13" s="24">
        <f t="shared" si="27"/>
        <v>0</v>
      </c>
      <c r="Z13" s="24">
        <f t="shared" si="28"/>
        <v>0</v>
      </c>
    </row>
    <row r="14" spans="1:3365" x14ac:dyDescent="0.35">
      <c r="D14" s="37"/>
      <c r="F14" s="37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6"/>
        <v>0</v>
      </c>
      <c r="N14" s="20">
        <f t="shared" si="17"/>
        <v>0</v>
      </c>
      <c r="P14" s="22">
        <f t="shared" si="18"/>
        <v>0</v>
      </c>
      <c r="Q14" s="23">
        <f t="shared" si="19"/>
        <v>0</v>
      </c>
      <c r="R14" s="24">
        <f t="shared" si="20"/>
        <v>0</v>
      </c>
      <c r="S14" s="24">
        <f t="shared" si="21"/>
        <v>0</v>
      </c>
      <c r="T14" s="24">
        <f t="shared" si="22"/>
        <v>0</v>
      </c>
      <c r="U14" s="24">
        <f t="shared" si="23"/>
        <v>0</v>
      </c>
      <c r="V14" s="24">
        <f t="shared" si="24"/>
        <v>0</v>
      </c>
      <c r="W14" s="24">
        <f t="shared" si="25"/>
        <v>0</v>
      </c>
      <c r="X14" s="24">
        <f t="shared" si="26"/>
        <v>0</v>
      </c>
      <c r="Y14" s="24">
        <f t="shared" si="27"/>
        <v>0</v>
      </c>
      <c r="Z14" s="24">
        <f t="shared" si="28"/>
        <v>0</v>
      </c>
    </row>
    <row r="15" spans="1:3365" x14ac:dyDescent="0.35">
      <c r="D15" s="37"/>
      <c r="F15" s="37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6"/>
        <v>0</v>
      </c>
      <c r="N15" s="20">
        <f t="shared" si="17"/>
        <v>0</v>
      </c>
      <c r="P15" s="22">
        <f t="shared" si="18"/>
        <v>0</v>
      </c>
      <c r="Q15" s="23">
        <f t="shared" si="19"/>
        <v>0</v>
      </c>
      <c r="R15" s="24">
        <f t="shared" si="20"/>
        <v>0</v>
      </c>
      <c r="S15" s="24">
        <f t="shared" si="21"/>
        <v>0</v>
      </c>
      <c r="T15" s="24">
        <f t="shared" si="22"/>
        <v>0</v>
      </c>
      <c r="U15" s="24">
        <f t="shared" si="23"/>
        <v>0</v>
      </c>
      <c r="V15" s="24">
        <f t="shared" si="24"/>
        <v>0</v>
      </c>
      <c r="W15" s="24">
        <f t="shared" si="25"/>
        <v>0</v>
      </c>
      <c r="X15" s="24">
        <f t="shared" si="26"/>
        <v>0</v>
      </c>
      <c r="Y15" s="24">
        <f t="shared" si="27"/>
        <v>0</v>
      </c>
      <c r="Z15" s="24">
        <f t="shared" si="28"/>
        <v>0</v>
      </c>
    </row>
    <row r="16" spans="1:3365" x14ac:dyDescent="0.35">
      <c r="D16" s="37"/>
      <c r="F16" s="37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6"/>
        <v>0</v>
      </c>
      <c r="N16" s="20">
        <f t="shared" si="17"/>
        <v>0</v>
      </c>
      <c r="P16" s="22">
        <f t="shared" si="18"/>
        <v>0</v>
      </c>
      <c r="Q16" s="23">
        <f t="shared" si="19"/>
        <v>0</v>
      </c>
      <c r="R16" s="24">
        <f t="shared" si="20"/>
        <v>0</v>
      </c>
      <c r="S16" s="24">
        <f t="shared" si="21"/>
        <v>0</v>
      </c>
      <c r="T16" s="24">
        <f t="shared" si="22"/>
        <v>0</v>
      </c>
      <c r="U16" s="24">
        <f t="shared" si="23"/>
        <v>0</v>
      </c>
      <c r="V16" s="24">
        <f t="shared" si="24"/>
        <v>0</v>
      </c>
      <c r="W16" s="24">
        <f t="shared" si="25"/>
        <v>0</v>
      </c>
      <c r="X16" s="24">
        <f t="shared" si="26"/>
        <v>0</v>
      </c>
      <c r="Y16" s="24">
        <f t="shared" si="27"/>
        <v>0</v>
      </c>
      <c r="Z16" s="24">
        <f t="shared" si="28"/>
        <v>0</v>
      </c>
    </row>
    <row r="17" spans="4:26" x14ac:dyDescent="0.35">
      <c r="D17" s="37"/>
      <c r="F17" s="3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6"/>
        <v>0</v>
      </c>
      <c r="N17" s="20">
        <f t="shared" si="17"/>
        <v>0</v>
      </c>
      <c r="P17" s="22">
        <f t="shared" si="18"/>
        <v>0</v>
      </c>
      <c r="Q17" s="23">
        <f t="shared" si="19"/>
        <v>0</v>
      </c>
      <c r="R17" s="24">
        <f t="shared" si="20"/>
        <v>0</v>
      </c>
      <c r="S17" s="24">
        <f t="shared" si="21"/>
        <v>0</v>
      </c>
      <c r="T17" s="24">
        <f t="shared" si="22"/>
        <v>0</v>
      </c>
      <c r="U17" s="24">
        <f t="shared" si="23"/>
        <v>0</v>
      </c>
      <c r="V17" s="24">
        <f t="shared" si="24"/>
        <v>0</v>
      </c>
      <c r="W17" s="24">
        <f t="shared" si="25"/>
        <v>0</v>
      </c>
      <c r="X17" s="24">
        <f t="shared" si="26"/>
        <v>0</v>
      </c>
      <c r="Y17" s="24">
        <f t="shared" si="27"/>
        <v>0</v>
      </c>
      <c r="Z17" s="24">
        <f t="shared" si="28"/>
        <v>0</v>
      </c>
    </row>
    <row r="18" spans="4:26" x14ac:dyDescent="0.35">
      <c r="D18" s="37"/>
      <c r="F18" s="37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6"/>
        <v>0</v>
      </c>
      <c r="N18" s="20">
        <f t="shared" si="17"/>
        <v>0</v>
      </c>
      <c r="P18" s="22">
        <f t="shared" si="18"/>
        <v>0</v>
      </c>
      <c r="Q18" s="23">
        <f t="shared" si="19"/>
        <v>0</v>
      </c>
      <c r="R18" s="24">
        <f t="shared" si="20"/>
        <v>0</v>
      </c>
      <c r="S18" s="24">
        <f t="shared" si="21"/>
        <v>0</v>
      </c>
      <c r="T18" s="24">
        <f t="shared" si="22"/>
        <v>0</v>
      </c>
      <c r="U18" s="24">
        <f t="shared" si="23"/>
        <v>0</v>
      </c>
      <c r="V18" s="24">
        <f t="shared" si="24"/>
        <v>0</v>
      </c>
      <c r="W18" s="24">
        <f t="shared" si="25"/>
        <v>0</v>
      </c>
      <c r="X18" s="24">
        <f t="shared" si="26"/>
        <v>0</v>
      </c>
      <c r="Y18" s="24">
        <f t="shared" si="27"/>
        <v>0</v>
      </c>
      <c r="Z18" s="24">
        <f t="shared" si="28"/>
        <v>0</v>
      </c>
    </row>
    <row r="19" spans="4:26" x14ac:dyDescent="0.35">
      <c r="D19" s="37"/>
      <c r="F19" s="37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6"/>
        <v>0</v>
      </c>
      <c r="N19" s="20">
        <f t="shared" si="17"/>
        <v>0</v>
      </c>
      <c r="P19" s="22">
        <f t="shared" si="18"/>
        <v>0</v>
      </c>
      <c r="Q19" s="23">
        <f t="shared" si="19"/>
        <v>0</v>
      </c>
      <c r="R19" s="24">
        <f t="shared" si="20"/>
        <v>0</v>
      </c>
      <c r="S19" s="24">
        <f t="shared" si="21"/>
        <v>0</v>
      </c>
      <c r="T19" s="24">
        <f t="shared" si="22"/>
        <v>0</v>
      </c>
      <c r="U19" s="24">
        <f t="shared" si="23"/>
        <v>0</v>
      </c>
      <c r="V19" s="24">
        <f t="shared" si="24"/>
        <v>0</v>
      </c>
      <c r="W19" s="24">
        <f t="shared" si="25"/>
        <v>0</v>
      </c>
      <c r="X19" s="24">
        <f t="shared" si="26"/>
        <v>0</v>
      </c>
      <c r="Y19" s="24">
        <f t="shared" si="27"/>
        <v>0</v>
      </c>
      <c r="Z19" s="24">
        <f t="shared" si="28"/>
        <v>0</v>
      </c>
    </row>
    <row r="20" spans="4:26" x14ac:dyDescent="0.35">
      <c r="D20" s="37"/>
      <c r="F20" s="37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6"/>
        <v>0</v>
      </c>
      <c r="N20" s="20">
        <f t="shared" si="17"/>
        <v>0</v>
      </c>
      <c r="P20" s="22">
        <f t="shared" si="18"/>
        <v>0</v>
      </c>
      <c r="Q20" s="23">
        <f t="shared" si="19"/>
        <v>0</v>
      </c>
      <c r="R20" s="24">
        <f t="shared" si="20"/>
        <v>0</v>
      </c>
      <c r="S20" s="24">
        <f t="shared" si="21"/>
        <v>0</v>
      </c>
      <c r="T20" s="24">
        <f t="shared" si="22"/>
        <v>0</v>
      </c>
      <c r="U20" s="24">
        <f t="shared" si="23"/>
        <v>0</v>
      </c>
      <c r="V20" s="24">
        <f t="shared" si="24"/>
        <v>0</v>
      </c>
      <c r="W20" s="24">
        <f t="shared" si="25"/>
        <v>0</v>
      </c>
      <c r="X20" s="24">
        <f t="shared" si="26"/>
        <v>0</v>
      </c>
      <c r="Y20" s="24">
        <f t="shared" si="27"/>
        <v>0</v>
      </c>
      <c r="Z20" s="24">
        <f t="shared" si="28"/>
        <v>0</v>
      </c>
    </row>
    <row r="21" spans="4:26" x14ac:dyDescent="0.35">
      <c r="D21" s="37"/>
      <c r="F21" s="37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6"/>
        <v>0</v>
      </c>
      <c r="N21" s="20">
        <f t="shared" si="17"/>
        <v>0</v>
      </c>
      <c r="P21" s="22">
        <f t="shared" si="18"/>
        <v>0</v>
      </c>
      <c r="Q21" s="23">
        <f t="shared" si="19"/>
        <v>0</v>
      </c>
      <c r="R21" s="24">
        <f t="shared" si="20"/>
        <v>0</v>
      </c>
      <c r="S21" s="24">
        <f t="shared" si="21"/>
        <v>0</v>
      </c>
      <c r="T21" s="24">
        <f t="shared" si="22"/>
        <v>0</v>
      </c>
      <c r="U21" s="24">
        <f t="shared" si="23"/>
        <v>0</v>
      </c>
      <c r="V21" s="24">
        <f t="shared" si="24"/>
        <v>0</v>
      </c>
      <c r="W21" s="24">
        <f t="shared" si="25"/>
        <v>0</v>
      </c>
      <c r="X21" s="24">
        <f t="shared" si="26"/>
        <v>0</v>
      </c>
      <c r="Y21" s="24">
        <f t="shared" si="27"/>
        <v>0</v>
      </c>
      <c r="Z21" s="24">
        <f t="shared" si="28"/>
        <v>0</v>
      </c>
    </row>
    <row r="22" spans="4:26" x14ac:dyDescent="0.35">
      <c r="D22" s="37"/>
      <c r="F22" s="37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6"/>
        <v>0</v>
      </c>
      <c r="N22" s="20">
        <f t="shared" si="17"/>
        <v>0</v>
      </c>
      <c r="P22" s="22">
        <f t="shared" si="18"/>
        <v>0</v>
      </c>
      <c r="Q22" s="23">
        <f t="shared" si="19"/>
        <v>0</v>
      </c>
      <c r="R22" s="24">
        <f t="shared" si="20"/>
        <v>0</v>
      </c>
      <c r="S22" s="24">
        <f t="shared" si="21"/>
        <v>0</v>
      </c>
      <c r="T22" s="24">
        <f t="shared" si="22"/>
        <v>0</v>
      </c>
      <c r="U22" s="24">
        <f t="shared" si="23"/>
        <v>0</v>
      </c>
      <c r="V22" s="24">
        <f t="shared" si="24"/>
        <v>0</v>
      </c>
      <c r="W22" s="24">
        <f t="shared" si="25"/>
        <v>0</v>
      </c>
      <c r="X22" s="24">
        <f t="shared" si="26"/>
        <v>0</v>
      </c>
      <c r="Y22" s="24">
        <f t="shared" si="27"/>
        <v>0</v>
      </c>
      <c r="Z22" s="24">
        <f t="shared" si="28"/>
        <v>0</v>
      </c>
    </row>
    <row r="23" spans="4:26" x14ac:dyDescent="0.35">
      <c r="D23" s="37"/>
      <c r="F23" s="37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6"/>
        <v>0</v>
      </c>
      <c r="N23" s="20">
        <f t="shared" si="17"/>
        <v>0</v>
      </c>
      <c r="P23" s="22">
        <f t="shared" si="18"/>
        <v>0</v>
      </c>
      <c r="Q23" s="23">
        <f t="shared" si="19"/>
        <v>0</v>
      </c>
      <c r="R23" s="24">
        <f t="shared" si="20"/>
        <v>0</v>
      </c>
      <c r="S23" s="24">
        <f t="shared" si="21"/>
        <v>0</v>
      </c>
      <c r="T23" s="24">
        <f t="shared" si="22"/>
        <v>0</v>
      </c>
      <c r="U23" s="24">
        <f t="shared" si="23"/>
        <v>0</v>
      </c>
      <c r="V23" s="24">
        <f t="shared" si="24"/>
        <v>0</v>
      </c>
      <c r="W23" s="24">
        <f t="shared" si="25"/>
        <v>0</v>
      </c>
      <c r="X23" s="24">
        <f t="shared" si="26"/>
        <v>0</v>
      </c>
      <c r="Y23" s="24">
        <f t="shared" si="27"/>
        <v>0</v>
      </c>
      <c r="Z23" s="24">
        <f t="shared" si="28"/>
        <v>0</v>
      </c>
    </row>
    <row r="24" spans="4:26" x14ac:dyDescent="0.35">
      <c r="D24" s="37"/>
      <c r="F24" s="37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6"/>
        <v>0</v>
      </c>
      <c r="N24" s="20">
        <f t="shared" si="17"/>
        <v>0</v>
      </c>
      <c r="P24" s="22">
        <f t="shared" si="18"/>
        <v>0</v>
      </c>
      <c r="Q24" s="23">
        <f t="shared" si="19"/>
        <v>0</v>
      </c>
      <c r="R24" s="24">
        <f t="shared" si="20"/>
        <v>0</v>
      </c>
      <c r="S24" s="24">
        <f t="shared" si="21"/>
        <v>0</v>
      </c>
      <c r="T24" s="24">
        <f t="shared" si="22"/>
        <v>0</v>
      </c>
      <c r="U24" s="24">
        <f t="shared" si="23"/>
        <v>0</v>
      </c>
      <c r="V24" s="24">
        <f t="shared" si="24"/>
        <v>0</v>
      </c>
      <c r="W24" s="24">
        <f t="shared" si="25"/>
        <v>0</v>
      </c>
      <c r="X24" s="24">
        <f t="shared" si="26"/>
        <v>0</v>
      </c>
      <c r="Y24" s="24">
        <f t="shared" si="27"/>
        <v>0</v>
      </c>
      <c r="Z24" s="24">
        <f t="shared" si="28"/>
        <v>0</v>
      </c>
    </row>
    <row r="25" spans="4:26" x14ac:dyDescent="0.35">
      <c r="D25" s="37"/>
      <c r="F25" s="37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6"/>
        <v>0</v>
      </c>
      <c r="N25" s="20">
        <f t="shared" si="17"/>
        <v>0</v>
      </c>
      <c r="P25" s="22">
        <f t="shared" si="18"/>
        <v>0</v>
      </c>
      <c r="Q25" s="23">
        <f t="shared" si="19"/>
        <v>0</v>
      </c>
      <c r="R25" s="24">
        <f t="shared" si="20"/>
        <v>0</v>
      </c>
      <c r="S25" s="24">
        <f t="shared" si="21"/>
        <v>0</v>
      </c>
      <c r="T25" s="24">
        <f t="shared" si="22"/>
        <v>0</v>
      </c>
      <c r="U25" s="24">
        <f t="shared" si="23"/>
        <v>0</v>
      </c>
      <c r="V25" s="24">
        <f t="shared" si="24"/>
        <v>0</v>
      </c>
      <c r="W25" s="24">
        <f t="shared" si="25"/>
        <v>0</v>
      </c>
      <c r="X25" s="24">
        <f t="shared" si="26"/>
        <v>0</v>
      </c>
      <c r="Y25" s="24">
        <f t="shared" si="27"/>
        <v>0</v>
      </c>
      <c r="Z25" s="24">
        <f t="shared" si="28"/>
        <v>0</v>
      </c>
    </row>
    <row r="26" spans="4:26" x14ac:dyDescent="0.35">
      <c r="D26" s="37"/>
      <c r="F26" s="37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6"/>
        <v>0</v>
      </c>
      <c r="N26" s="20">
        <f t="shared" si="17"/>
        <v>0</v>
      </c>
      <c r="P26" s="22">
        <f t="shared" si="18"/>
        <v>0</v>
      </c>
      <c r="Q26" s="23">
        <f t="shared" si="19"/>
        <v>0</v>
      </c>
      <c r="R26" s="24">
        <f t="shared" si="20"/>
        <v>0</v>
      </c>
      <c r="S26" s="24">
        <f t="shared" si="21"/>
        <v>0</v>
      </c>
      <c r="T26" s="24">
        <f t="shared" si="22"/>
        <v>0</v>
      </c>
      <c r="U26" s="24">
        <f t="shared" si="23"/>
        <v>0</v>
      </c>
      <c r="V26" s="24">
        <f t="shared" si="24"/>
        <v>0</v>
      </c>
      <c r="W26" s="24">
        <f t="shared" si="25"/>
        <v>0</v>
      </c>
      <c r="X26" s="24">
        <f t="shared" si="26"/>
        <v>0</v>
      </c>
      <c r="Y26" s="24">
        <f t="shared" si="27"/>
        <v>0</v>
      </c>
      <c r="Z26" s="24">
        <f t="shared" si="28"/>
        <v>0</v>
      </c>
    </row>
    <row r="27" spans="4:26" x14ac:dyDescent="0.35">
      <c r="D27" s="37"/>
      <c r="F27" s="3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6"/>
        <v>0</v>
      </c>
      <c r="N27" s="20">
        <f t="shared" si="17"/>
        <v>0</v>
      </c>
      <c r="P27" s="22">
        <f t="shared" si="18"/>
        <v>0</v>
      </c>
      <c r="Q27" s="23">
        <f t="shared" si="19"/>
        <v>0</v>
      </c>
      <c r="R27" s="24">
        <f t="shared" si="20"/>
        <v>0</v>
      </c>
      <c r="S27" s="24">
        <f t="shared" si="21"/>
        <v>0</v>
      </c>
      <c r="T27" s="24">
        <f t="shared" si="22"/>
        <v>0</v>
      </c>
      <c r="U27" s="24">
        <f t="shared" si="23"/>
        <v>0</v>
      </c>
      <c r="V27" s="24">
        <f t="shared" si="24"/>
        <v>0</v>
      </c>
      <c r="W27" s="24">
        <f t="shared" si="25"/>
        <v>0</v>
      </c>
      <c r="X27" s="24">
        <f t="shared" si="26"/>
        <v>0</v>
      </c>
      <c r="Y27" s="24">
        <f t="shared" si="27"/>
        <v>0</v>
      </c>
      <c r="Z27" s="24">
        <f t="shared" si="28"/>
        <v>0</v>
      </c>
    </row>
    <row r="28" spans="4:26" x14ac:dyDescent="0.35">
      <c r="D28" s="37"/>
      <c r="F28" s="37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6"/>
        <v>0</v>
      </c>
      <c r="N28" s="20">
        <f t="shared" si="17"/>
        <v>0</v>
      </c>
      <c r="P28" s="22">
        <f t="shared" si="18"/>
        <v>0</v>
      </c>
      <c r="Q28" s="23">
        <f t="shared" si="19"/>
        <v>0</v>
      </c>
      <c r="R28" s="24">
        <f t="shared" si="20"/>
        <v>0</v>
      </c>
      <c r="S28" s="24">
        <f t="shared" si="21"/>
        <v>0</v>
      </c>
      <c r="T28" s="24">
        <f t="shared" si="22"/>
        <v>0</v>
      </c>
      <c r="U28" s="24">
        <f t="shared" si="23"/>
        <v>0</v>
      </c>
      <c r="V28" s="24">
        <f t="shared" si="24"/>
        <v>0</v>
      </c>
      <c r="W28" s="24">
        <f t="shared" si="25"/>
        <v>0</v>
      </c>
      <c r="X28" s="24">
        <f t="shared" si="26"/>
        <v>0</v>
      </c>
      <c r="Y28" s="24">
        <f t="shared" si="27"/>
        <v>0</v>
      </c>
      <c r="Z28" s="24">
        <f t="shared" si="28"/>
        <v>0</v>
      </c>
    </row>
    <row r="29" spans="4:26" x14ac:dyDescent="0.35">
      <c r="D29" s="37"/>
      <c r="F29" s="37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6"/>
        <v>0</v>
      </c>
      <c r="N29" s="20">
        <f t="shared" si="17"/>
        <v>0</v>
      </c>
      <c r="P29" s="22">
        <f t="shared" si="18"/>
        <v>0</v>
      </c>
      <c r="Q29" s="23">
        <f t="shared" si="19"/>
        <v>0</v>
      </c>
      <c r="R29" s="24">
        <f t="shared" si="20"/>
        <v>0</v>
      </c>
      <c r="S29" s="24">
        <f t="shared" si="21"/>
        <v>0</v>
      </c>
      <c r="T29" s="24">
        <f t="shared" si="22"/>
        <v>0</v>
      </c>
      <c r="U29" s="24">
        <f t="shared" si="23"/>
        <v>0</v>
      </c>
      <c r="V29" s="24">
        <f t="shared" si="24"/>
        <v>0</v>
      </c>
      <c r="W29" s="24">
        <f t="shared" si="25"/>
        <v>0</v>
      </c>
      <c r="X29" s="24">
        <f t="shared" si="26"/>
        <v>0</v>
      </c>
      <c r="Y29" s="24">
        <f t="shared" si="27"/>
        <v>0</v>
      </c>
      <c r="Z29" s="24">
        <f t="shared" si="28"/>
        <v>0</v>
      </c>
    </row>
    <row r="30" spans="4:26" x14ac:dyDescent="0.35">
      <c r="D30" s="37"/>
      <c r="F30" s="37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6"/>
        <v>0</v>
      </c>
      <c r="N30" s="20">
        <f t="shared" si="17"/>
        <v>0</v>
      </c>
      <c r="P30" s="22">
        <f t="shared" si="18"/>
        <v>0</v>
      </c>
      <c r="Q30" s="23">
        <f t="shared" si="19"/>
        <v>0</v>
      </c>
      <c r="R30" s="24">
        <f t="shared" si="20"/>
        <v>0</v>
      </c>
      <c r="S30" s="24">
        <f t="shared" si="21"/>
        <v>0</v>
      </c>
      <c r="T30" s="24">
        <f t="shared" si="22"/>
        <v>0</v>
      </c>
      <c r="U30" s="24">
        <f t="shared" si="23"/>
        <v>0</v>
      </c>
      <c r="V30" s="24">
        <f t="shared" si="24"/>
        <v>0</v>
      </c>
      <c r="W30" s="24">
        <f t="shared" si="25"/>
        <v>0</v>
      </c>
      <c r="X30" s="24">
        <f t="shared" si="26"/>
        <v>0</v>
      </c>
      <c r="Y30" s="24">
        <f t="shared" si="27"/>
        <v>0</v>
      </c>
      <c r="Z30" s="24">
        <f t="shared" si="28"/>
        <v>0</v>
      </c>
    </row>
    <row r="31" spans="4:26" x14ac:dyDescent="0.35">
      <c r="D31" s="37"/>
      <c r="F31" s="37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6"/>
        <v>0</v>
      </c>
      <c r="N31" s="20">
        <f t="shared" si="17"/>
        <v>0</v>
      </c>
      <c r="P31" s="22">
        <f t="shared" si="18"/>
        <v>0</v>
      </c>
      <c r="Q31" s="23">
        <f t="shared" si="19"/>
        <v>0</v>
      </c>
      <c r="R31" s="24">
        <f t="shared" si="20"/>
        <v>0</v>
      </c>
      <c r="S31" s="24">
        <f t="shared" si="21"/>
        <v>0</v>
      </c>
      <c r="T31" s="24">
        <f t="shared" si="22"/>
        <v>0</v>
      </c>
      <c r="U31" s="24">
        <f t="shared" si="23"/>
        <v>0</v>
      </c>
      <c r="V31" s="24">
        <f t="shared" si="24"/>
        <v>0</v>
      </c>
      <c r="W31" s="24">
        <f t="shared" si="25"/>
        <v>0</v>
      </c>
      <c r="X31" s="24">
        <f t="shared" si="26"/>
        <v>0</v>
      </c>
      <c r="Y31" s="24">
        <f t="shared" si="27"/>
        <v>0</v>
      </c>
      <c r="Z31" s="24">
        <f t="shared" si="28"/>
        <v>0</v>
      </c>
    </row>
    <row r="32" spans="4:26" x14ac:dyDescent="0.35">
      <c r="D32" s="37"/>
      <c r="F32" s="37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6"/>
        <v>0</v>
      </c>
      <c r="N32" s="20">
        <f t="shared" si="17"/>
        <v>0</v>
      </c>
      <c r="P32" s="22">
        <f t="shared" si="18"/>
        <v>0</v>
      </c>
      <c r="Q32" s="23">
        <f t="shared" si="19"/>
        <v>0</v>
      </c>
      <c r="R32" s="24">
        <f t="shared" si="20"/>
        <v>0</v>
      </c>
      <c r="S32" s="24">
        <f t="shared" si="21"/>
        <v>0</v>
      </c>
      <c r="T32" s="24">
        <f t="shared" si="22"/>
        <v>0</v>
      </c>
      <c r="U32" s="24">
        <f t="shared" si="23"/>
        <v>0</v>
      </c>
      <c r="V32" s="24">
        <f t="shared" si="24"/>
        <v>0</v>
      </c>
      <c r="W32" s="24">
        <f t="shared" si="25"/>
        <v>0</v>
      </c>
      <c r="X32" s="24">
        <f t="shared" si="26"/>
        <v>0</v>
      </c>
      <c r="Y32" s="24">
        <f t="shared" si="27"/>
        <v>0</v>
      </c>
      <c r="Z32" s="24">
        <f t="shared" si="28"/>
        <v>0</v>
      </c>
    </row>
    <row r="33" spans="4:26" x14ac:dyDescent="0.35">
      <c r="D33" s="37"/>
      <c r="F33" s="37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6"/>
        <v>0</v>
      </c>
      <c r="N33" s="20">
        <f t="shared" si="17"/>
        <v>0</v>
      </c>
      <c r="P33" s="22">
        <f t="shared" si="18"/>
        <v>0</v>
      </c>
      <c r="Q33" s="23">
        <f t="shared" si="19"/>
        <v>0</v>
      </c>
      <c r="R33" s="24">
        <f t="shared" si="20"/>
        <v>0</v>
      </c>
      <c r="S33" s="24">
        <f t="shared" si="21"/>
        <v>0</v>
      </c>
      <c r="T33" s="24">
        <f t="shared" si="22"/>
        <v>0</v>
      </c>
      <c r="U33" s="24">
        <f t="shared" si="23"/>
        <v>0</v>
      </c>
      <c r="V33" s="24">
        <f t="shared" si="24"/>
        <v>0</v>
      </c>
      <c r="W33" s="24">
        <f t="shared" si="25"/>
        <v>0</v>
      </c>
      <c r="X33" s="24">
        <f t="shared" si="26"/>
        <v>0</v>
      </c>
      <c r="Y33" s="24">
        <f t="shared" si="27"/>
        <v>0</v>
      </c>
      <c r="Z33" s="24">
        <f t="shared" si="28"/>
        <v>0</v>
      </c>
    </row>
    <row r="34" spans="4:26" x14ac:dyDescent="0.35">
      <c r="D34" s="37"/>
      <c r="F34" s="37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6"/>
        <v>0</v>
      </c>
      <c r="N34" s="20">
        <f t="shared" si="17"/>
        <v>0</v>
      </c>
      <c r="P34" s="22">
        <f t="shared" si="18"/>
        <v>0</v>
      </c>
      <c r="Q34" s="23">
        <f t="shared" si="19"/>
        <v>0</v>
      </c>
      <c r="R34" s="24">
        <f t="shared" si="20"/>
        <v>0</v>
      </c>
      <c r="S34" s="24">
        <f t="shared" si="21"/>
        <v>0</v>
      </c>
      <c r="T34" s="24">
        <f t="shared" si="22"/>
        <v>0</v>
      </c>
      <c r="U34" s="24">
        <f t="shared" si="23"/>
        <v>0</v>
      </c>
      <c r="V34" s="24">
        <f t="shared" si="24"/>
        <v>0</v>
      </c>
      <c r="W34" s="24">
        <f t="shared" si="25"/>
        <v>0</v>
      </c>
      <c r="X34" s="24">
        <f t="shared" si="26"/>
        <v>0</v>
      </c>
      <c r="Y34" s="24">
        <f t="shared" si="27"/>
        <v>0</v>
      </c>
      <c r="Z34" s="24">
        <f t="shared" si="28"/>
        <v>0</v>
      </c>
    </row>
    <row r="35" spans="4:26" x14ac:dyDescent="0.35">
      <c r="D35" s="37"/>
      <c r="F35" s="37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6"/>
        <v>0</v>
      </c>
      <c r="N35" s="20">
        <f t="shared" si="17"/>
        <v>0</v>
      </c>
      <c r="P35" s="22">
        <f t="shared" si="18"/>
        <v>0</v>
      </c>
      <c r="Q35" s="23">
        <f t="shared" si="19"/>
        <v>0</v>
      </c>
      <c r="R35" s="24">
        <f t="shared" si="20"/>
        <v>0</v>
      </c>
      <c r="S35" s="24">
        <f t="shared" si="21"/>
        <v>0</v>
      </c>
      <c r="T35" s="24">
        <f t="shared" si="22"/>
        <v>0</v>
      </c>
      <c r="U35" s="24">
        <f t="shared" si="23"/>
        <v>0</v>
      </c>
      <c r="V35" s="24">
        <f t="shared" si="24"/>
        <v>0</v>
      </c>
      <c r="W35" s="24">
        <f t="shared" si="25"/>
        <v>0</v>
      </c>
      <c r="X35" s="24">
        <f t="shared" si="26"/>
        <v>0</v>
      </c>
      <c r="Y35" s="24">
        <f t="shared" si="27"/>
        <v>0</v>
      </c>
      <c r="Z35" s="24">
        <f t="shared" si="28"/>
        <v>0</v>
      </c>
    </row>
    <row r="36" spans="4:26" x14ac:dyDescent="0.35">
      <c r="D36" s="37"/>
      <c r="F36" s="37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6"/>
        <v>0</v>
      </c>
      <c r="N36" s="20">
        <f t="shared" si="17"/>
        <v>0</v>
      </c>
      <c r="P36" s="22">
        <f t="shared" si="18"/>
        <v>0</v>
      </c>
      <c r="Q36" s="23">
        <f t="shared" si="19"/>
        <v>0</v>
      </c>
      <c r="R36" s="24">
        <f t="shared" si="20"/>
        <v>0</v>
      </c>
      <c r="S36" s="24">
        <f t="shared" si="21"/>
        <v>0</v>
      </c>
      <c r="T36" s="24">
        <f t="shared" si="22"/>
        <v>0</v>
      </c>
      <c r="U36" s="24">
        <f t="shared" si="23"/>
        <v>0</v>
      </c>
      <c r="V36" s="24">
        <f t="shared" si="24"/>
        <v>0</v>
      </c>
      <c r="W36" s="24">
        <f t="shared" si="25"/>
        <v>0</v>
      </c>
      <c r="X36" s="24">
        <f t="shared" si="26"/>
        <v>0</v>
      </c>
      <c r="Y36" s="24">
        <f t="shared" si="27"/>
        <v>0</v>
      </c>
      <c r="Z36" s="24">
        <f t="shared" si="28"/>
        <v>0</v>
      </c>
    </row>
    <row r="37" spans="4:26" x14ac:dyDescent="0.35">
      <c r="D37" s="37"/>
      <c r="F37" s="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6"/>
        <v>0</v>
      </c>
      <c r="N37" s="20">
        <f t="shared" si="17"/>
        <v>0</v>
      </c>
      <c r="P37" s="22">
        <f t="shared" si="18"/>
        <v>0</v>
      </c>
      <c r="Q37" s="23">
        <f t="shared" si="19"/>
        <v>0</v>
      </c>
      <c r="R37" s="24">
        <f t="shared" si="20"/>
        <v>0</v>
      </c>
      <c r="S37" s="24">
        <f t="shared" si="21"/>
        <v>0</v>
      </c>
      <c r="T37" s="24">
        <f t="shared" si="22"/>
        <v>0</v>
      </c>
      <c r="U37" s="24">
        <f t="shared" si="23"/>
        <v>0</v>
      </c>
      <c r="V37" s="24">
        <f t="shared" si="24"/>
        <v>0</v>
      </c>
      <c r="W37" s="24">
        <f t="shared" si="25"/>
        <v>0</v>
      </c>
      <c r="X37" s="24">
        <f t="shared" si="26"/>
        <v>0</v>
      </c>
      <c r="Y37" s="24">
        <f t="shared" si="27"/>
        <v>0</v>
      </c>
      <c r="Z37" s="24">
        <f t="shared" si="28"/>
        <v>0</v>
      </c>
    </row>
    <row r="38" spans="4:26" x14ac:dyDescent="0.35">
      <c r="D38" s="37"/>
      <c r="F38" s="37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6"/>
        <v>0</v>
      </c>
      <c r="N38" s="20">
        <f t="shared" si="17"/>
        <v>0</v>
      </c>
      <c r="P38" s="22">
        <f t="shared" si="18"/>
        <v>0</v>
      </c>
      <c r="Q38" s="23">
        <f t="shared" si="19"/>
        <v>0</v>
      </c>
      <c r="R38" s="24">
        <f t="shared" si="20"/>
        <v>0</v>
      </c>
      <c r="S38" s="24">
        <f t="shared" si="21"/>
        <v>0</v>
      </c>
      <c r="T38" s="24">
        <f t="shared" si="22"/>
        <v>0</v>
      </c>
      <c r="U38" s="24">
        <f t="shared" si="23"/>
        <v>0</v>
      </c>
      <c r="V38" s="24">
        <f t="shared" si="24"/>
        <v>0</v>
      </c>
      <c r="W38" s="24">
        <f t="shared" si="25"/>
        <v>0</v>
      </c>
      <c r="X38" s="24">
        <f t="shared" si="26"/>
        <v>0</v>
      </c>
      <c r="Y38" s="24">
        <f t="shared" si="27"/>
        <v>0</v>
      </c>
      <c r="Z38" s="24">
        <f t="shared" si="28"/>
        <v>0</v>
      </c>
    </row>
    <row r="39" spans="4:26" x14ac:dyDescent="0.35">
      <c r="D39" s="37"/>
      <c r="F39" s="37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6"/>
        <v>0</v>
      </c>
      <c r="N39" s="20">
        <f t="shared" si="17"/>
        <v>0</v>
      </c>
      <c r="P39" s="22">
        <f t="shared" si="18"/>
        <v>0</v>
      </c>
      <c r="Q39" s="23">
        <f t="shared" si="19"/>
        <v>0</v>
      </c>
      <c r="R39" s="24">
        <f t="shared" si="20"/>
        <v>0</v>
      </c>
      <c r="S39" s="24">
        <f t="shared" si="21"/>
        <v>0</v>
      </c>
      <c r="T39" s="24">
        <f t="shared" si="22"/>
        <v>0</v>
      </c>
      <c r="U39" s="24">
        <f t="shared" si="23"/>
        <v>0</v>
      </c>
      <c r="V39" s="24">
        <f t="shared" si="24"/>
        <v>0</v>
      </c>
      <c r="W39" s="24">
        <f t="shared" si="25"/>
        <v>0</v>
      </c>
      <c r="X39" s="24">
        <f t="shared" si="26"/>
        <v>0</v>
      </c>
      <c r="Y39" s="24">
        <f t="shared" si="27"/>
        <v>0</v>
      </c>
      <c r="Z39" s="24">
        <f t="shared" si="28"/>
        <v>0</v>
      </c>
    </row>
    <row r="40" spans="4:26" x14ac:dyDescent="0.35">
      <c r="D40" s="37"/>
      <c r="F40" s="37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6"/>
        <v>0</v>
      </c>
      <c r="N40" s="20">
        <f t="shared" si="17"/>
        <v>0</v>
      </c>
      <c r="P40" s="22">
        <f t="shared" si="18"/>
        <v>0</v>
      </c>
      <c r="Q40" s="23">
        <f t="shared" si="19"/>
        <v>0</v>
      </c>
      <c r="R40" s="24">
        <f t="shared" si="20"/>
        <v>0</v>
      </c>
      <c r="S40" s="24">
        <f t="shared" si="21"/>
        <v>0</v>
      </c>
      <c r="T40" s="24">
        <f t="shared" si="22"/>
        <v>0</v>
      </c>
      <c r="U40" s="24">
        <f t="shared" si="23"/>
        <v>0</v>
      </c>
      <c r="V40" s="24">
        <f t="shared" si="24"/>
        <v>0</v>
      </c>
      <c r="W40" s="24">
        <f t="shared" si="25"/>
        <v>0</v>
      </c>
      <c r="X40" s="24">
        <f t="shared" si="26"/>
        <v>0</v>
      </c>
      <c r="Y40" s="24">
        <f t="shared" si="27"/>
        <v>0</v>
      </c>
      <c r="Z40" s="24">
        <f t="shared" si="28"/>
        <v>0</v>
      </c>
    </row>
    <row r="41" spans="4:26" x14ac:dyDescent="0.35">
      <c r="D41" s="37"/>
      <c r="F41" s="37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6"/>
        <v>0</v>
      </c>
      <c r="N41" s="20">
        <f t="shared" si="17"/>
        <v>0</v>
      </c>
      <c r="P41" s="22">
        <f t="shared" si="18"/>
        <v>0</v>
      </c>
      <c r="Q41" s="23">
        <f t="shared" si="19"/>
        <v>0</v>
      </c>
      <c r="R41" s="24">
        <f t="shared" si="20"/>
        <v>0</v>
      </c>
      <c r="S41" s="24">
        <f t="shared" si="21"/>
        <v>0</v>
      </c>
      <c r="T41" s="24">
        <f t="shared" si="22"/>
        <v>0</v>
      </c>
      <c r="U41" s="24">
        <f t="shared" si="23"/>
        <v>0</v>
      </c>
      <c r="V41" s="24">
        <f t="shared" si="24"/>
        <v>0</v>
      </c>
      <c r="W41" s="24">
        <f t="shared" si="25"/>
        <v>0</v>
      </c>
      <c r="X41" s="24">
        <f t="shared" si="26"/>
        <v>0</v>
      </c>
      <c r="Y41" s="24">
        <f t="shared" si="27"/>
        <v>0</v>
      </c>
      <c r="Z41" s="24">
        <f t="shared" si="28"/>
        <v>0</v>
      </c>
    </row>
    <row r="42" spans="4:26" x14ac:dyDescent="0.35">
      <c r="D42" s="37"/>
      <c r="F42" s="37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6"/>
        <v>0</v>
      </c>
      <c r="N42" s="20">
        <f t="shared" si="17"/>
        <v>0</v>
      </c>
      <c r="P42" s="22">
        <f t="shared" si="18"/>
        <v>0</v>
      </c>
      <c r="Q42" s="23">
        <f t="shared" si="19"/>
        <v>0</v>
      </c>
      <c r="R42" s="24">
        <f t="shared" si="20"/>
        <v>0</v>
      </c>
      <c r="S42" s="24">
        <f t="shared" si="21"/>
        <v>0</v>
      </c>
      <c r="T42" s="24">
        <f t="shared" si="22"/>
        <v>0</v>
      </c>
      <c r="U42" s="24">
        <f t="shared" si="23"/>
        <v>0</v>
      </c>
      <c r="V42" s="24">
        <f t="shared" si="24"/>
        <v>0</v>
      </c>
      <c r="W42" s="24">
        <f t="shared" si="25"/>
        <v>0</v>
      </c>
      <c r="X42" s="24">
        <f t="shared" si="26"/>
        <v>0</v>
      </c>
      <c r="Y42" s="24">
        <f t="shared" si="27"/>
        <v>0</v>
      </c>
      <c r="Z42" s="24">
        <f t="shared" si="28"/>
        <v>0</v>
      </c>
    </row>
    <row r="43" spans="4:26" x14ac:dyDescent="0.35">
      <c r="D43" s="37"/>
      <c r="F43" s="37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6"/>
        <v>0</v>
      </c>
      <c r="N43" s="20">
        <f t="shared" si="17"/>
        <v>0</v>
      </c>
      <c r="P43" s="22">
        <f t="shared" si="18"/>
        <v>0</v>
      </c>
      <c r="Q43" s="23">
        <f t="shared" si="19"/>
        <v>0</v>
      </c>
      <c r="R43" s="24">
        <f t="shared" si="20"/>
        <v>0</v>
      </c>
      <c r="S43" s="24">
        <f t="shared" si="21"/>
        <v>0</v>
      </c>
      <c r="T43" s="24">
        <f t="shared" si="22"/>
        <v>0</v>
      </c>
      <c r="U43" s="24">
        <f t="shared" si="23"/>
        <v>0</v>
      </c>
      <c r="V43" s="24">
        <f t="shared" si="24"/>
        <v>0</v>
      </c>
      <c r="W43" s="24">
        <f t="shared" si="25"/>
        <v>0</v>
      </c>
      <c r="X43" s="24">
        <f t="shared" si="26"/>
        <v>0</v>
      </c>
      <c r="Y43" s="24">
        <f t="shared" si="27"/>
        <v>0</v>
      </c>
      <c r="Z43" s="24">
        <f t="shared" si="28"/>
        <v>0</v>
      </c>
    </row>
    <row r="44" spans="4:26" x14ac:dyDescent="0.35">
      <c r="D44" s="37"/>
      <c r="F44" s="37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6"/>
        <v>0</v>
      </c>
      <c r="N44" s="20">
        <f t="shared" si="17"/>
        <v>0</v>
      </c>
      <c r="P44" s="22">
        <f t="shared" si="18"/>
        <v>0</v>
      </c>
      <c r="Q44" s="23">
        <f t="shared" si="19"/>
        <v>0</v>
      </c>
      <c r="R44" s="24">
        <f t="shared" si="20"/>
        <v>0</v>
      </c>
      <c r="S44" s="24">
        <f t="shared" si="21"/>
        <v>0</v>
      </c>
      <c r="T44" s="24">
        <f t="shared" si="22"/>
        <v>0</v>
      </c>
      <c r="U44" s="24">
        <f t="shared" si="23"/>
        <v>0</v>
      </c>
      <c r="V44" s="24">
        <f t="shared" si="24"/>
        <v>0</v>
      </c>
      <c r="W44" s="24">
        <f t="shared" si="25"/>
        <v>0</v>
      </c>
      <c r="X44" s="24">
        <f t="shared" si="26"/>
        <v>0</v>
      </c>
      <c r="Y44" s="24">
        <f t="shared" si="27"/>
        <v>0</v>
      </c>
      <c r="Z44" s="24">
        <f t="shared" si="28"/>
        <v>0</v>
      </c>
    </row>
    <row r="45" spans="4:26" x14ac:dyDescent="0.35">
      <c r="D45" s="37"/>
      <c r="F45" s="37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6"/>
        <v>0</v>
      </c>
      <c r="N45" s="20">
        <f t="shared" si="17"/>
        <v>0</v>
      </c>
      <c r="P45" s="22">
        <f t="shared" si="18"/>
        <v>0</v>
      </c>
      <c r="Q45" s="23">
        <f t="shared" si="19"/>
        <v>0</v>
      </c>
      <c r="R45" s="24">
        <f t="shared" si="20"/>
        <v>0</v>
      </c>
      <c r="S45" s="24">
        <f t="shared" si="21"/>
        <v>0</v>
      </c>
      <c r="T45" s="24">
        <f t="shared" si="22"/>
        <v>0</v>
      </c>
      <c r="U45" s="24">
        <f t="shared" si="23"/>
        <v>0</v>
      </c>
      <c r="V45" s="24">
        <f t="shared" si="24"/>
        <v>0</v>
      </c>
      <c r="W45" s="24">
        <f t="shared" si="25"/>
        <v>0</v>
      </c>
      <c r="X45" s="24">
        <f t="shared" si="26"/>
        <v>0</v>
      </c>
      <c r="Y45" s="24">
        <f t="shared" si="27"/>
        <v>0</v>
      </c>
      <c r="Z45" s="24">
        <f t="shared" si="28"/>
        <v>0</v>
      </c>
    </row>
    <row r="46" spans="4:26" x14ac:dyDescent="0.35">
      <c r="D46" s="37"/>
      <c r="F46" s="37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6"/>
        <v>0</v>
      </c>
      <c r="N46" s="20">
        <f t="shared" si="17"/>
        <v>0</v>
      </c>
      <c r="P46" s="22">
        <f t="shared" si="18"/>
        <v>0</v>
      </c>
      <c r="Q46" s="23">
        <f t="shared" si="19"/>
        <v>0</v>
      </c>
      <c r="R46" s="24">
        <f t="shared" si="20"/>
        <v>0</v>
      </c>
      <c r="S46" s="24">
        <f t="shared" si="21"/>
        <v>0</v>
      </c>
      <c r="T46" s="24">
        <f t="shared" si="22"/>
        <v>0</v>
      </c>
      <c r="U46" s="24">
        <f t="shared" si="23"/>
        <v>0</v>
      </c>
      <c r="V46" s="24">
        <f t="shared" si="24"/>
        <v>0</v>
      </c>
      <c r="W46" s="24">
        <f t="shared" si="25"/>
        <v>0</v>
      </c>
      <c r="X46" s="24">
        <f t="shared" si="26"/>
        <v>0</v>
      </c>
      <c r="Y46" s="24">
        <f t="shared" si="27"/>
        <v>0</v>
      </c>
      <c r="Z46" s="24">
        <f t="shared" si="28"/>
        <v>0</v>
      </c>
    </row>
    <row r="47" spans="4:26" x14ac:dyDescent="0.35">
      <c r="D47" s="37"/>
      <c r="F47" s="3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6"/>
        <v>0</v>
      </c>
      <c r="N47" s="20">
        <f t="shared" si="17"/>
        <v>0</v>
      </c>
      <c r="P47" s="22">
        <f t="shared" si="18"/>
        <v>0</v>
      </c>
      <c r="Q47" s="23">
        <f t="shared" si="19"/>
        <v>0</v>
      </c>
      <c r="R47" s="24">
        <f t="shared" si="20"/>
        <v>0</v>
      </c>
      <c r="S47" s="24">
        <f t="shared" si="21"/>
        <v>0</v>
      </c>
      <c r="T47" s="24">
        <f t="shared" si="22"/>
        <v>0</v>
      </c>
      <c r="U47" s="24">
        <f t="shared" si="23"/>
        <v>0</v>
      </c>
      <c r="V47" s="24">
        <f t="shared" si="24"/>
        <v>0</v>
      </c>
      <c r="W47" s="24">
        <f t="shared" si="25"/>
        <v>0</v>
      </c>
      <c r="X47" s="24">
        <f t="shared" si="26"/>
        <v>0</v>
      </c>
      <c r="Y47" s="24">
        <f t="shared" si="27"/>
        <v>0</v>
      </c>
      <c r="Z47" s="24">
        <f t="shared" si="28"/>
        <v>0</v>
      </c>
    </row>
    <row r="48" spans="4:26" x14ac:dyDescent="0.35">
      <c r="D48" s="37"/>
      <c r="F48" s="37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6"/>
        <v>0</v>
      </c>
      <c r="N48" s="20">
        <f t="shared" si="17"/>
        <v>0</v>
      </c>
      <c r="P48" s="22">
        <f t="shared" si="18"/>
        <v>0</v>
      </c>
      <c r="Q48" s="23">
        <f t="shared" si="19"/>
        <v>0</v>
      </c>
      <c r="R48" s="24">
        <f t="shared" si="20"/>
        <v>0</v>
      </c>
      <c r="S48" s="24">
        <f t="shared" si="21"/>
        <v>0</v>
      </c>
      <c r="T48" s="24">
        <f t="shared" si="22"/>
        <v>0</v>
      </c>
      <c r="U48" s="24">
        <f t="shared" si="23"/>
        <v>0</v>
      </c>
      <c r="V48" s="24">
        <f t="shared" si="24"/>
        <v>0</v>
      </c>
      <c r="W48" s="24">
        <f t="shared" si="25"/>
        <v>0</v>
      </c>
      <c r="X48" s="24">
        <f t="shared" si="26"/>
        <v>0</v>
      </c>
      <c r="Y48" s="24">
        <f t="shared" si="27"/>
        <v>0</v>
      </c>
      <c r="Z48" s="24">
        <f t="shared" si="28"/>
        <v>0</v>
      </c>
    </row>
    <row r="49" spans="4:26" x14ac:dyDescent="0.35">
      <c r="D49" s="37"/>
      <c r="F49" s="37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6"/>
        <v>0</v>
      </c>
      <c r="N49" s="20">
        <f t="shared" si="17"/>
        <v>0</v>
      </c>
      <c r="P49" s="22">
        <f t="shared" si="18"/>
        <v>0</v>
      </c>
      <c r="Q49" s="23">
        <f t="shared" si="19"/>
        <v>0</v>
      </c>
      <c r="R49" s="24">
        <f t="shared" si="20"/>
        <v>0</v>
      </c>
      <c r="S49" s="24">
        <f t="shared" si="21"/>
        <v>0</v>
      </c>
      <c r="T49" s="24">
        <f t="shared" si="22"/>
        <v>0</v>
      </c>
      <c r="U49" s="24">
        <f t="shared" si="23"/>
        <v>0</v>
      </c>
      <c r="V49" s="24">
        <f t="shared" si="24"/>
        <v>0</v>
      </c>
      <c r="W49" s="24">
        <f t="shared" si="25"/>
        <v>0</v>
      </c>
      <c r="X49" s="24">
        <f t="shared" si="26"/>
        <v>0</v>
      </c>
      <c r="Y49" s="24">
        <f t="shared" si="27"/>
        <v>0</v>
      </c>
      <c r="Z49" s="24">
        <f t="shared" si="28"/>
        <v>0</v>
      </c>
    </row>
    <row r="50" spans="4:26" x14ac:dyDescent="0.35">
      <c r="D50" s="37"/>
      <c r="F50" s="37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6"/>
        <v>0</v>
      </c>
      <c r="N50" s="20">
        <f t="shared" si="17"/>
        <v>0</v>
      </c>
      <c r="P50" s="22">
        <f t="shared" si="18"/>
        <v>0</v>
      </c>
      <c r="Q50" s="23">
        <f t="shared" si="19"/>
        <v>0</v>
      </c>
      <c r="R50" s="24">
        <f t="shared" si="20"/>
        <v>0</v>
      </c>
      <c r="S50" s="24">
        <f t="shared" si="21"/>
        <v>0</v>
      </c>
      <c r="T50" s="24">
        <f t="shared" si="22"/>
        <v>0</v>
      </c>
      <c r="U50" s="24">
        <f t="shared" si="23"/>
        <v>0</v>
      </c>
      <c r="V50" s="24">
        <f t="shared" si="24"/>
        <v>0</v>
      </c>
      <c r="W50" s="24">
        <f t="shared" si="25"/>
        <v>0</v>
      </c>
      <c r="X50" s="24">
        <f t="shared" si="26"/>
        <v>0</v>
      </c>
      <c r="Y50" s="24">
        <f t="shared" si="27"/>
        <v>0</v>
      </c>
      <c r="Z50" s="24">
        <f t="shared" si="28"/>
        <v>0</v>
      </c>
    </row>
    <row r="51" spans="4:26" x14ac:dyDescent="0.35">
      <c r="D51" s="37"/>
      <c r="F51" s="37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6"/>
        <v>0</v>
      </c>
      <c r="N51" s="20">
        <f t="shared" si="17"/>
        <v>0</v>
      </c>
      <c r="P51" s="22">
        <f t="shared" si="18"/>
        <v>0</v>
      </c>
      <c r="Q51" s="23">
        <f t="shared" si="19"/>
        <v>0</v>
      </c>
      <c r="R51" s="24">
        <f t="shared" si="20"/>
        <v>0</v>
      </c>
      <c r="S51" s="24">
        <f t="shared" si="21"/>
        <v>0</v>
      </c>
      <c r="T51" s="24">
        <f t="shared" si="22"/>
        <v>0</v>
      </c>
      <c r="U51" s="24">
        <f t="shared" si="23"/>
        <v>0</v>
      </c>
      <c r="V51" s="24">
        <f t="shared" si="24"/>
        <v>0</v>
      </c>
      <c r="W51" s="24">
        <f t="shared" si="25"/>
        <v>0</v>
      </c>
      <c r="X51" s="24">
        <f t="shared" si="26"/>
        <v>0</v>
      </c>
      <c r="Y51" s="24">
        <f t="shared" si="27"/>
        <v>0</v>
      </c>
      <c r="Z51" s="24">
        <f t="shared" si="28"/>
        <v>0</v>
      </c>
    </row>
    <row r="52" spans="4:26" x14ac:dyDescent="0.35">
      <c r="D52" s="37"/>
      <c r="F52" s="37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6"/>
        <v>0</v>
      </c>
      <c r="N52" s="20">
        <f t="shared" si="17"/>
        <v>0</v>
      </c>
      <c r="P52" s="22">
        <f t="shared" si="18"/>
        <v>0</v>
      </c>
      <c r="Q52" s="23">
        <f t="shared" si="19"/>
        <v>0</v>
      </c>
      <c r="R52" s="24">
        <f t="shared" si="20"/>
        <v>0</v>
      </c>
      <c r="S52" s="24">
        <f t="shared" si="21"/>
        <v>0</v>
      </c>
      <c r="T52" s="24">
        <f t="shared" si="22"/>
        <v>0</v>
      </c>
      <c r="U52" s="24">
        <f t="shared" si="23"/>
        <v>0</v>
      </c>
      <c r="V52" s="24">
        <f t="shared" si="24"/>
        <v>0</v>
      </c>
      <c r="W52" s="24">
        <f t="shared" si="25"/>
        <v>0</v>
      </c>
      <c r="X52" s="24">
        <f t="shared" si="26"/>
        <v>0</v>
      </c>
      <c r="Y52" s="24">
        <f t="shared" si="27"/>
        <v>0</v>
      </c>
      <c r="Z52" s="24">
        <f t="shared" si="28"/>
        <v>0</v>
      </c>
    </row>
    <row r="53" spans="4:26" x14ac:dyDescent="0.35">
      <c r="D53" s="37"/>
      <c r="F53" s="37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6"/>
        <v>0</v>
      </c>
      <c r="N53" s="20">
        <f t="shared" si="17"/>
        <v>0</v>
      </c>
      <c r="P53" s="22">
        <f t="shared" si="18"/>
        <v>0</v>
      </c>
      <c r="Q53" s="23">
        <f t="shared" si="19"/>
        <v>0</v>
      </c>
      <c r="R53" s="24">
        <f t="shared" si="20"/>
        <v>0</v>
      </c>
      <c r="S53" s="24">
        <f t="shared" si="21"/>
        <v>0</v>
      </c>
      <c r="T53" s="24">
        <f t="shared" si="22"/>
        <v>0</v>
      </c>
      <c r="U53" s="24">
        <f t="shared" si="23"/>
        <v>0</v>
      </c>
      <c r="V53" s="24">
        <f t="shared" si="24"/>
        <v>0</v>
      </c>
      <c r="W53" s="24">
        <f t="shared" si="25"/>
        <v>0</v>
      </c>
      <c r="X53" s="24">
        <f t="shared" si="26"/>
        <v>0</v>
      </c>
      <c r="Y53" s="24">
        <f t="shared" si="27"/>
        <v>0</v>
      </c>
      <c r="Z53" s="24">
        <f t="shared" si="28"/>
        <v>0</v>
      </c>
    </row>
    <row r="54" spans="4:26" x14ac:dyDescent="0.35">
      <c r="D54" s="37"/>
      <c r="F54" s="37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6"/>
        <v>0</v>
      </c>
      <c r="N54" s="20">
        <f t="shared" si="17"/>
        <v>0</v>
      </c>
      <c r="P54" s="22">
        <f t="shared" si="18"/>
        <v>0</v>
      </c>
      <c r="Q54" s="23">
        <f t="shared" si="19"/>
        <v>0</v>
      </c>
      <c r="R54" s="24">
        <f t="shared" si="20"/>
        <v>0</v>
      </c>
      <c r="S54" s="24">
        <f t="shared" si="21"/>
        <v>0</v>
      </c>
      <c r="T54" s="24">
        <f t="shared" si="22"/>
        <v>0</v>
      </c>
      <c r="U54" s="24">
        <f t="shared" si="23"/>
        <v>0</v>
      </c>
      <c r="V54" s="24">
        <f t="shared" si="24"/>
        <v>0</v>
      </c>
      <c r="W54" s="24">
        <f t="shared" si="25"/>
        <v>0</v>
      </c>
      <c r="X54" s="24">
        <f t="shared" si="26"/>
        <v>0</v>
      </c>
      <c r="Y54" s="24">
        <f t="shared" si="27"/>
        <v>0</v>
      </c>
      <c r="Z54" s="24">
        <f t="shared" si="28"/>
        <v>0</v>
      </c>
    </row>
    <row r="55" spans="4:26" x14ac:dyDescent="0.35">
      <c r="D55" s="37"/>
      <c r="F55" s="37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6"/>
        <v>0</v>
      </c>
      <c r="N55" s="20">
        <f t="shared" si="17"/>
        <v>0</v>
      </c>
      <c r="P55" s="22">
        <f t="shared" si="18"/>
        <v>0</v>
      </c>
      <c r="Q55" s="23">
        <f t="shared" si="19"/>
        <v>0</v>
      </c>
      <c r="R55" s="24">
        <f t="shared" si="20"/>
        <v>0</v>
      </c>
      <c r="S55" s="24">
        <f t="shared" si="21"/>
        <v>0</v>
      </c>
      <c r="T55" s="24">
        <f t="shared" si="22"/>
        <v>0</v>
      </c>
      <c r="U55" s="24">
        <f t="shared" si="23"/>
        <v>0</v>
      </c>
      <c r="V55" s="24">
        <f t="shared" si="24"/>
        <v>0</v>
      </c>
      <c r="W55" s="24">
        <f t="shared" si="25"/>
        <v>0</v>
      </c>
      <c r="X55" s="24">
        <f t="shared" si="26"/>
        <v>0</v>
      </c>
      <c r="Y55" s="24">
        <f t="shared" si="27"/>
        <v>0</v>
      </c>
      <c r="Z55" s="24">
        <f t="shared" si="28"/>
        <v>0</v>
      </c>
    </row>
    <row r="56" spans="4:26" x14ac:dyDescent="0.35">
      <c r="D56" s="37"/>
      <c r="F56" s="37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6"/>
        <v>0</v>
      </c>
      <c r="N56" s="20">
        <f t="shared" si="17"/>
        <v>0</v>
      </c>
      <c r="P56" s="22">
        <f t="shared" si="18"/>
        <v>0</v>
      </c>
      <c r="Q56" s="23">
        <f t="shared" si="19"/>
        <v>0</v>
      </c>
      <c r="R56" s="24">
        <f t="shared" si="20"/>
        <v>0</v>
      </c>
      <c r="S56" s="24">
        <f t="shared" si="21"/>
        <v>0</v>
      </c>
      <c r="T56" s="24">
        <f t="shared" si="22"/>
        <v>0</v>
      </c>
      <c r="U56" s="24">
        <f t="shared" si="23"/>
        <v>0</v>
      </c>
      <c r="V56" s="24">
        <f t="shared" si="24"/>
        <v>0</v>
      </c>
      <c r="W56" s="24">
        <f t="shared" si="25"/>
        <v>0</v>
      </c>
      <c r="X56" s="24">
        <f t="shared" si="26"/>
        <v>0</v>
      </c>
      <c r="Y56" s="24">
        <f t="shared" si="27"/>
        <v>0</v>
      </c>
      <c r="Z56" s="24">
        <f t="shared" si="28"/>
        <v>0</v>
      </c>
    </row>
    <row r="57" spans="4:26" x14ac:dyDescent="0.35">
      <c r="D57" s="37"/>
      <c r="F57" s="37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6"/>
        <v>0</v>
      </c>
      <c r="N57" s="20">
        <f t="shared" si="17"/>
        <v>0</v>
      </c>
      <c r="P57" s="22">
        <f t="shared" si="18"/>
        <v>0</v>
      </c>
      <c r="Q57" s="23">
        <f t="shared" si="19"/>
        <v>0</v>
      </c>
      <c r="R57" s="24">
        <f t="shared" si="20"/>
        <v>0</v>
      </c>
      <c r="S57" s="24">
        <f t="shared" si="21"/>
        <v>0</v>
      </c>
      <c r="T57" s="24">
        <f t="shared" si="22"/>
        <v>0</v>
      </c>
      <c r="U57" s="24">
        <f t="shared" si="23"/>
        <v>0</v>
      </c>
      <c r="V57" s="24">
        <f t="shared" si="24"/>
        <v>0</v>
      </c>
      <c r="W57" s="24">
        <f t="shared" si="25"/>
        <v>0</v>
      </c>
      <c r="X57" s="24">
        <f t="shared" si="26"/>
        <v>0</v>
      </c>
      <c r="Y57" s="24">
        <f t="shared" si="27"/>
        <v>0</v>
      </c>
      <c r="Z57" s="24">
        <f t="shared" si="28"/>
        <v>0</v>
      </c>
    </row>
    <row r="58" spans="4:26" x14ac:dyDescent="0.35">
      <c r="D58" s="37"/>
      <c r="F58" s="37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6"/>
        <v>0</v>
      </c>
      <c r="N58" s="20">
        <f t="shared" si="17"/>
        <v>0</v>
      </c>
      <c r="P58" s="22">
        <f t="shared" si="18"/>
        <v>0</v>
      </c>
      <c r="Q58" s="23">
        <f t="shared" si="19"/>
        <v>0</v>
      </c>
      <c r="R58" s="24">
        <f t="shared" si="20"/>
        <v>0</v>
      </c>
      <c r="S58" s="24">
        <f t="shared" si="21"/>
        <v>0</v>
      </c>
      <c r="T58" s="24">
        <f t="shared" si="22"/>
        <v>0</v>
      </c>
      <c r="U58" s="24">
        <f t="shared" si="23"/>
        <v>0</v>
      </c>
      <c r="V58" s="24">
        <f t="shared" si="24"/>
        <v>0</v>
      </c>
      <c r="W58" s="24">
        <f t="shared" si="25"/>
        <v>0</v>
      </c>
      <c r="X58" s="24">
        <f t="shared" si="26"/>
        <v>0</v>
      </c>
      <c r="Y58" s="24">
        <f t="shared" si="27"/>
        <v>0</v>
      </c>
      <c r="Z58" s="24">
        <f t="shared" si="28"/>
        <v>0</v>
      </c>
    </row>
    <row r="59" spans="4:26" x14ac:dyDescent="0.35">
      <c r="D59" s="37"/>
      <c r="F59" s="37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6"/>
        <v>0</v>
      </c>
      <c r="N59" s="20">
        <f t="shared" si="17"/>
        <v>0</v>
      </c>
      <c r="P59" s="22">
        <f t="shared" si="18"/>
        <v>0</v>
      </c>
      <c r="Q59" s="23">
        <f t="shared" si="19"/>
        <v>0</v>
      </c>
      <c r="R59" s="24">
        <f t="shared" si="20"/>
        <v>0</v>
      </c>
      <c r="S59" s="24">
        <f t="shared" si="21"/>
        <v>0</v>
      </c>
      <c r="T59" s="24">
        <f t="shared" si="22"/>
        <v>0</v>
      </c>
      <c r="U59" s="24">
        <f t="shared" si="23"/>
        <v>0</v>
      </c>
      <c r="V59" s="24">
        <f t="shared" si="24"/>
        <v>0</v>
      </c>
      <c r="W59" s="24">
        <f t="shared" si="25"/>
        <v>0</v>
      </c>
      <c r="X59" s="24">
        <f t="shared" si="26"/>
        <v>0</v>
      </c>
      <c r="Y59" s="24">
        <f t="shared" si="27"/>
        <v>0</v>
      </c>
      <c r="Z59" s="24">
        <f t="shared" si="28"/>
        <v>0</v>
      </c>
    </row>
    <row r="60" spans="4:26" x14ac:dyDescent="0.35">
      <c r="D60" s="37"/>
      <c r="F60" s="37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6"/>
        <v>0</v>
      </c>
      <c r="N60" s="20">
        <f t="shared" si="17"/>
        <v>0</v>
      </c>
      <c r="P60" s="22">
        <f t="shared" si="18"/>
        <v>0</v>
      </c>
      <c r="Q60" s="23">
        <f t="shared" si="19"/>
        <v>0</v>
      </c>
      <c r="R60" s="24">
        <f t="shared" si="20"/>
        <v>0</v>
      </c>
      <c r="S60" s="24">
        <f t="shared" si="21"/>
        <v>0</v>
      </c>
      <c r="T60" s="24">
        <f t="shared" si="22"/>
        <v>0</v>
      </c>
      <c r="U60" s="24">
        <f t="shared" si="23"/>
        <v>0</v>
      </c>
      <c r="V60" s="24">
        <f t="shared" si="24"/>
        <v>0</v>
      </c>
      <c r="W60" s="24">
        <f t="shared" si="25"/>
        <v>0</v>
      </c>
      <c r="X60" s="24">
        <f t="shared" si="26"/>
        <v>0</v>
      </c>
      <c r="Y60" s="24">
        <f t="shared" si="27"/>
        <v>0</v>
      </c>
      <c r="Z60" s="24">
        <f t="shared" si="28"/>
        <v>0</v>
      </c>
    </row>
    <row r="61" spans="4:26" x14ac:dyDescent="0.35">
      <c r="D61" s="37"/>
      <c r="F61" s="37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6"/>
        <v>0</v>
      </c>
      <c r="N61" s="20">
        <f t="shared" si="17"/>
        <v>0</v>
      </c>
      <c r="P61" s="22">
        <f t="shared" si="18"/>
        <v>0</v>
      </c>
      <c r="Q61" s="23">
        <f t="shared" si="19"/>
        <v>0</v>
      </c>
      <c r="R61" s="24">
        <f t="shared" si="20"/>
        <v>0</v>
      </c>
      <c r="S61" s="24">
        <f t="shared" si="21"/>
        <v>0</v>
      </c>
      <c r="T61" s="24">
        <f t="shared" si="22"/>
        <v>0</v>
      </c>
      <c r="U61" s="24">
        <f t="shared" si="23"/>
        <v>0</v>
      </c>
      <c r="V61" s="24">
        <f t="shared" si="24"/>
        <v>0</v>
      </c>
      <c r="W61" s="24">
        <f t="shared" si="25"/>
        <v>0</v>
      </c>
      <c r="X61" s="24">
        <f t="shared" si="26"/>
        <v>0</v>
      </c>
      <c r="Y61" s="24">
        <f t="shared" si="27"/>
        <v>0</v>
      </c>
      <c r="Z61" s="24">
        <f t="shared" si="28"/>
        <v>0</v>
      </c>
    </row>
    <row r="62" spans="4:26" x14ac:dyDescent="0.35">
      <c r="D62" s="37"/>
      <c r="F62" s="37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6"/>
        <v>0</v>
      </c>
      <c r="N62" s="20">
        <f t="shared" si="17"/>
        <v>0</v>
      </c>
      <c r="P62" s="22">
        <f t="shared" si="18"/>
        <v>0</v>
      </c>
      <c r="Q62" s="23">
        <f t="shared" si="19"/>
        <v>0</v>
      </c>
      <c r="R62" s="24">
        <f t="shared" si="20"/>
        <v>0</v>
      </c>
      <c r="S62" s="24">
        <f t="shared" si="21"/>
        <v>0</v>
      </c>
      <c r="T62" s="24">
        <f t="shared" si="22"/>
        <v>0</v>
      </c>
      <c r="U62" s="24">
        <f t="shared" si="23"/>
        <v>0</v>
      </c>
      <c r="V62" s="24">
        <f t="shared" si="24"/>
        <v>0</v>
      </c>
      <c r="W62" s="24">
        <f t="shared" si="25"/>
        <v>0</v>
      </c>
      <c r="X62" s="24">
        <f t="shared" si="26"/>
        <v>0</v>
      </c>
      <c r="Y62" s="24">
        <f t="shared" si="27"/>
        <v>0</v>
      </c>
      <c r="Z62" s="24">
        <f t="shared" si="28"/>
        <v>0</v>
      </c>
    </row>
    <row r="63" spans="4:26" x14ac:dyDescent="0.35">
      <c r="D63" s="37"/>
      <c r="F63" s="37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6"/>
        <v>0</v>
      </c>
      <c r="N63" s="20">
        <f t="shared" si="17"/>
        <v>0</v>
      </c>
      <c r="P63" s="22">
        <f t="shared" si="18"/>
        <v>0</v>
      </c>
      <c r="Q63" s="23">
        <f t="shared" si="19"/>
        <v>0</v>
      </c>
      <c r="R63" s="24">
        <f t="shared" si="20"/>
        <v>0</v>
      </c>
      <c r="S63" s="24">
        <f t="shared" si="21"/>
        <v>0</v>
      </c>
      <c r="T63" s="24">
        <f t="shared" si="22"/>
        <v>0</v>
      </c>
      <c r="U63" s="24">
        <f t="shared" si="23"/>
        <v>0</v>
      </c>
      <c r="V63" s="24">
        <f t="shared" si="24"/>
        <v>0</v>
      </c>
      <c r="W63" s="24">
        <f t="shared" si="25"/>
        <v>0</v>
      </c>
      <c r="X63" s="24">
        <f t="shared" si="26"/>
        <v>0</v>
      </c>
      <c r="Y63" s="24">
        <f t="shared" si="27"/>
        <v>0</v>
      </c>
      <c r="Z63" s="24">
        <f t="shared" si="28"/>
        <v>0</v>
      </c>
    </row>
    <row r="64" spans="4:26" x14ac:dyDescent="0.35">
      <c r="D64" s="37"/>
      <c r="F64" s="37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6"/>
        <v>0</v>
      </c>
      <c r="N64" s="20">
        <f t="shared" si="17"/>
        <v>0</v>
      </c>
      <c r="P64" s="22">
        <f t="shared" si="18"/>
        <v>0</v>
      </c>
      <c r="Q64" s="23">
        <f t="shared" si="19"/>
        <v>0</v>
      </c>
      <c r="R64" s="24">
        <f t="shared" si="20"/>
        <v>0</v>
      </c>
      <c r="S64" s="24">
        <f t="shared" si="21"/>
        <v>0</v>
      </c>
      <c r="T64" s="24">
        <f t="shared" si="22"/>
        <v>0</v>
      </c>
      <c r="U64" s="24">
        <f t="shared" si="23"/>
        <v>0</v>
      </c>
      <c r="V64" s="24">
        <f t="shared" si="24"/>
        <v>0</v>
      </c>
      <c r="W64" s="24">
        <f t="shared" si="25"/>
        <v>0</v>
      </c>
      <c r="X64" s="24">
        <f t="shared" si="26"/>
        <v>0</v>
      </c>
      <c r="Y64" s="24">
        <f t="shared" si="27"/>
        <v>0</v>
      </c>
      <c r="Z64" s="24">
        <f t="shared" si="28"/>
        <v>0</v>
      </c>
    </row>
    <row r="65" spans="4:26" x14ac:dyDescent="0.35">
      <c r="D65" s="37"/>
      <c r="F65" s="37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6"/>
        <v>0</v>
      </c>
      <c r="N65" s="20">
        <f t="shared" si="17"/>
        <v>0</v>
      </c>
      <c r="P65" s="22">
        <f t="shared" si="18"/>
        <v>0</v>
      </c>
      <c r="Q65" s="23">
        <f t="shared" si="19"/>
        <v>0</v>
      </c>
      <c r="R65" s="24">
        <f t="shared" si="20"/>
        <v>0</v>
      </c>
      <c r="S65" s="24">
        <f t="shared" si="21"/>
        <v>0</v>
      </c>
      <c r="T65" s="24">
        <f t="shared" si="22"/>
        <v>0</v>
      </c>
      <c r="U65" s="24">
        <f t="shared" si="23"/>
        <v>0</v>
      </c>
      <c r="V65" s="24">
        <f t="shared" si="24"/>
        <v>0</v>
      </c>
      <c r="W65" s="24">
        <f t="shared" si="25"/>
        <v>0</v>
      </c>
      <c r="X65" s="24">
        <f t="shared" si="26"/>
        <v>0</v>
      </c>
      <c r="Y65" s="24">
        <f t="shared" si="27"/>
        <v>0</v>
      </c>
      <c r="Z65" s="24">
        <f t="shared" si="28"/>
        <v>0</v>
      </c>
    </row>
    <row r="66" spans="4:26" x14ac:dyDescent="0.35">
      <c r="D66" s="37"/>
      <c r="F66" s="37"/>
      <c r="H66" s="18">
        <f t="shared" ref="H66:H92" si="29">IF(G66&lt;=30,E66,0)</f>
        <v>0</v>
      </c>
      <c r="I66" s="18">
        <f t="shared" ref="I66:I92" si="30">IF(G66&lt;=60,E66,0)</f>
        <v>0</v>
      </c>
      <c r="J66" s="18">
        <f t="shared" ref="J66:J92" si="31">IF(G66&gt;60,E66,0)</f>
        <v>0</v>
      </c>
      <c r="M66" s="19">
        <f t="shared" si="16"/>
        <v>0</v>
      </c>
      <c r="N66" s="20">
        <f t="shared" si="17"/>
        <v>0</v>
      </c>
      <c r="P66" s="22">
        <f t="shared" si="18"/>
        <v>0</v>
      </c>
      <c r="Q66" s="23">
        <f t="shared" si="19"/>
        <v>0</v>
      </c>
      <c r="R66" s="24">
        <f t="shared" si="20"/>
        <v>0</v>
      </c>
      <c r="S66" s="24">
        <f t="shared" si="21"/>
        <v>0</v>
      </c>
      <c r="T66" s="24">
        <f t="shared" si="22"/>
        <v>0</v>
      </c>
      <c r="U66" s="24">
        <f t="shared" si="23"/>
        <v>0</v>
      </c>
      <c r="V66" s="24">
        <f t="shared" si="24"/>
        <v>0</v>
      </c>
      <c r="W66" s="24">
        <f t="shared" si="25"/>
        <v>0</v>
      </c>
      <c r="X66" s="24">
        <f t="shared" si="26"/>
        <v>0</v>
      </c>
      <c r="Y66" s="24">
        <f t="shared" si="27"/>
        <v>0</v>
      </c>
      <c r="Z66" s="24">
        <f t="shared" si="28"/>
        <v>0</v>
      </c>
    </row>
    <row r="67" spans="4:26" x14ac:dyDescent="0.35">
      <c r="D67" s="37"/>
      <c r="F67" s="37"/>
      <c r="H67" s="18">
        <f t="shared" si="29"/>
        <v>0</v>
      </c>
      <c r="I67" s="18">
        <f t="shared" si="30"/>
        <v>0</v>
      </c>
      <c r="J67" s="18">
        <f t="shared" si="31"/>
        <v>0</v>
      </c>
      <c r="M67" s="19">
        <f t="shared" si="16"/>
        <v>0</v>
      </c>
      <c r="N67" s="20">
        <f t="shared" si="17"/>
        <v>0</v>
      </c>
      <c r="P67" s="22">
        <f t="shared" si="18"/>
        <v>0</v>
      </c>
      <c r="Q67" s="23">
        <f t="shared" si="19"/>
        <v>0</v>
      </c>
      <c r="R67" s="24">
        <f t="shared" si="20"/>
        <v>0</v>
      </c>
      <c r="S67" s="24">
        <f t="shared" si="21"/>
        <v>0</v>
      </c>
      <c r="T67" s="24">
        <f t="shared" si="22"/>
        <v>0</v>
      </c>
      <c r="U67" s="24">
        <f t="shared" si="23"/>
        <v>0</v>
      </c>
      <c r="V67" s="24">
        <f t="shared" si="24"/>
        <v>0</v>
      </c>
      <c r="W67" s="24">
        <f t="shared" si="25"/>
        <v>0</v>
      </c>
      <c r="X67" s="24">
        <f t="shared" si="26"/>
        <v>0</v>
      </c>
      <c r="Y67" s="24">
        <f t="shared" si="27"/>
        <v>0</v>
      </c>
      <c r="Z67" s="24">
        <f t="shared" si="28"/>
        <v>0</v>
      </c>
    </row>
    <row r="68" spans="4:26" x14ac:dyDescent="0.35">
      <c r="D68" s="37"/>
      <c r="F68" s="37"/>
      <c r="H68" s="18">
        <f t="shared" si="29"/>
        <v>0</v>
      </c>
      <c r="I68" s="18">
        <f t="shared" si="30"/>
        <v>0</v>
      </c>
      <c r="J68" s="18">
        <f t="shared" si="31"/>
        <v>0</v>
      </c>
      <c r="M68" s="19">
        <f t="shared" si="16"/>
        <v>0</v>
      </c>
      <c r="N68" s="20">
        <f t="shared" si="17"/>
        <v>0</v>
      </c>
      <c r="P68" s="22">
        <f t="shared" si="18"/>
        <v>0</v>
      </c>
      <c r="Q68" s="23">
        <f t="shared" si="19"/>
        <v>0</v>
      </c>
      <c r="R68" s="24">
        <f t="shared" si="20"/>
        <v>0</v>
      </c>
      <c r="S68" s="24">
        <f t="shared" si="21"/>
        <v>0</v>
      </c>
      <c r="T68" s="24">
        <f t="shared" si="22"/>
        <v>0</v>
      </c>
      <c r="U68" s="24">
        <f t="shared" si="23"/>
        <v>0</v>
      </c>
      <c r="V68" s="24">
        <f t="shared" si="24"/>
        <v>0</v>
      </c>
      <c r="W68" s="24">
        <f t="shared" si="25"/>
        <v>0</v>
      </c>
      <c r="X68" s="24">
        <f t="shared" si="26"/>
        <v>0</v>
      </c>
      <c r="Y68" s="24">
        <f t="shared" si="27"/>
        <v>0</v>
      </c>
      <c r="Z68" s="24">
        <f t="shared" si="28"/>
        <v>0</v>
      </c>
    </row>
    <row r="69" spans="4:26" x14ac:dyDescent="0.35">
      <c r="D69" s="37"/>
      <c r="F69" s="37"/>
      <c r="H69" s="18">
        <f t="shared" si="29"/>
        <v>0</v>
      </c>
      <c r="I69" s="18">
        <f t="shared" si="30"/>
        <v>0</v>
      </c>
      <c r="J69" s="18">
        <f t="shared" si="31"/>
        <v>0</v>
      </c>
      <c r="M69" s="19">
        <f t="shared" si="16"/>
        <v>0</v>
      </c>
      <c r="N69" s="20">
        <f t="shared" si="17"/>
        <v>0</v>
      </c>
      <c r="P69" s="22">
        <f t="shared" si="18"/>
        <v>0</v>
      </c>
      <c r="Q69" s="23">
        <f t="shared" si="19"/>
        <v>0</v>
      </c>
      <c r="R69" s="24">
        <f t="shared" si="20"/>
        <v>0</v>
      </c>
      <c r="S69" s="24">
        <f t="shared" si="21"/>
        <v>0</v>
      </c>
      <c r="T69" s="24">
        <f t="shared" si="22"/>
        <v>0</v>
      </c>
      <c r="U69" s="24">
        <f t="shared" si="23"/>
        <v>0</v>
      </c>
      <c r="V69" s="24">
        <f t="shared" si="24"/>
        <v>0</v>
      </c>
      <c r="W69" s="24">
        <f t="shared" si="25"/>
        <v>0</v>
      </c>
      <c r="X69" s="24">
        <f t="shared" si="26"/>
        <v>0</v>
      </c>
      <c r="Y69" s="24">
        <f t="shared" si="27"/>
        <v>0</v>
      </c>
      <c r="Z69" s="24">
        <f t="shared" si="28"/>
        <v>0</v>
      </c>
    </row>
    <row r="70" spans="4:26" x14ac:dyDescent="0.35">
      <c r="D70" s="37"/>
      <c r="F70" s="37"/>
      <c r="H70" s="18">
        <f t="shared" si="29"/>
        <v>0</v>
      </c>
      <c r="I70" s="18">
        <f t="shared" si="30"/>
        <v>0</v>
      </c>
      <c r="J70" s="18">
        <f t="shared" si="31"/>
        <v>0</v>
      </c>
      <c r="M70" s="19">
        <f t="shared" ref="M70:M92" si="32">F70</f>
        <v>0</v>
      </c>
      <c r="N70" s="20">
        <f t="shared" ref="N70:N92" si="33">NETWORKDAYS.INTL(D70,M70)</f>
        <v>0</v>
      </c>
      <c r="P70" s="22">
        <f t="shared" ref="P70:P92" si="34">D70</f>
        <v>0</v>
      </c>
      <c r="Q70" s="23">
        <f t="shared" ref="Q70:Q92" si="35">B70</f>
        <v>0</v>
      </c>
      <c r="R70" s="24">
        <f t="shared" ref="R70:R92" si="36">IF($N70&lt;=5,E70,0)</f>
        <v>0</v>
      </c>
      <c r="S70" s="24">
        <f t="shared" ref="S70:S92" si="37">IF(AND(($N70&gt;=6),($N70&lt;=10)),E70,0)</f>
        <v>0</v>
      </c>
      <c r="T70" s="24">
        <f t="shared" ref="T70:T92" si="38">IF(AND(($N70&gt;=11),($N70&lt;16)),E70,0)</f>
        <v>0</v>
      </c>
      <c r="U70" s="24">
        <f t="shared" ref="U70:U92" si="39">IF(AND(($N70&gt;=16),($N70&lt;21)),E70,0)</f>
        <v>0</v>
      </c>
      <c r="V70" s="24">
        <f t="shared" ref="V70:V92" si="40">IF(AND(($N70&gt;=21),($N70&lt;26)),E70,0)</f>
        <v>0</v>
      </c>
      <c r="W70" s="24">
        <f t="shared" ref="W70:W92" si="41">IF(AND(($N70&gt;=26),($N70&lt;31)),E70,0)</f>
        <v>0</v>
      </c>
      <c r="X70" s="24">
        <f t="shared" ref="X70:X92" si="42">IF(AND(($N70&gt;=31),($N70&lt;61)),E70,0)</f>
        <v>0</v>
      </c>
      <c r="Y70" s="24">
        <f t="shared" ref="Y70:Y92" si="43">IF(AND(($N70&gt;=61),($N70&lt;91)),E70,0)</f>
        <v>0</v>
      </c>
      <c r="Z70" s="24">
        <f t="shared" ref="Z70:Z92" si="44">IF($N70&gt;90,E70,0)</f>
        <v>0</v>
      </c>
    </row>
    <row r="71" spans="4:26" x14ac:dyDescent="0.35">
      <c r="D71" s="37"/>
      <c r="F71" s="37"/>
      <c r="H71" s="18">
        <f t="shared" si="29"/>
        <v>0</v>
      </c>
      <c r="I71" s="18">
        <f t="shared" si="30"/>
        <v>0</v>
      </c>
      <c r="J71" s="18">
        <f t="shared" si="31"/>
        <v>0</v>
      </c>
      <c r="M71" s="19">
        <f t="shared" si="32"/>
        <v>0</v>
      </c>
      <c r="N71" s="20">
        <f t="shared" si="33"/>
        <v>0</v>
      </c>
      <c r="P71" s="22">
        <f t="shared" si="34"/>
        <v>0</v>
      </c>
      <c r="Q71" s="23">
        <f t="shared" si="35"/>
        <v>0</v>
      </c>
      <c r="R71" s="24">
        <f t="shared" si="36"/>
        <v>0</v>
      </c>
      <c r="S71" s="24">
        <f t="shared" si="37"/>
        <v>0</v>
      </c>
      <c r="T71" s="24">
        <f t="shared" si="38"/>
        <v>0</v>
      </c>
      <c r="U71" s="24">
        <f t="shared" si="39"/>
        <v>0</v>
      </c>
      <c r="V71" s="24">
        <f t="shared" si="40"/>
        <v>0</v>
      </c>
      <c r="W71" s="24">
        <f t="shared" si="41"/>
        <v>0</v>
      </c>
      <c r="X71" s="24">
        <f t="shared" si="42"/>
        <v>0</v>
      </c>
      <c r="Y71" s="24">
        <f t="shared" si="43"/>
        <v>0</v>
      </c>
      <c r="Z71" s="24">
        <f t="shared" si="44"/>
        <v>0</v>
      </c>
    </row>
    <row r="72" spans="4:26" x14ac:dyDescent="0.35">
      <c r="D72" s="37"/>
      <c r="F72" s="37"/>
      <c r="H72" s="18">
        <f t="shared" si="29"/>
        <v>0</v>
      </c>
      <c r="I72" s="18">
        <f t="shared" si="30"/>
        <v>0</v>
      </c>
      <c r="J72" s="18">
        <f t="shared" si="31"/>
        <v>0</v>
      </c>
      <c r="M72" s="19">
        <f t="shared" si="32"/>
        <v>0</v>
      </c>
      <c r="N72" s="20">
        <f t="shared" si="33"/>
        <v>0</v>
      </c>
      <c r="P72" s="22">
        <f t="shared" si="34"/>
        <v>0</v>
      </c>
      <c r="Q72" s="23">
        <f t="shared" si="35"/>
        <v>0</v>
      </c>
      <c r="R72" s="24">
        <f t="shared" si="36"/>
        <v>0</v>
      </c>
      <c r="S72" s="24">
        <f t="shared" si="37"/>
        <v>0</v>
      </c>
      <c r="T72" s="24">
        <f t="shared" si="38"/>
        <v>0</v>
      </c>
      <c r="U72" s="24">
        <f t="shared" si="39"/>
        <v>0</v>
      </c>
      <c r="V72" s="24">
        <f t="shared" si="40"/>
        <v>0</v>
      </c>
      <c r="W72" s="24">
        <f t="shared" si="41"/>
        <v>0</v>
      </c>
      <c r="X72" s="24">
        <f t="shared" si="42"/>
        <v>0</v>
      </c>
      <c r="Y72" s="24">
        <f t="shared" si="43"/>
        <v>0</v>
      </c>
      <c r="Z72" s="24">
        <f t="shared" si="44"/>
        <v>0</v>
      </c>
    </row>
    <row r="73" spans="4:26" x14ac:dyDescent="0.35">
      <c r="D73" s="37"/>
      <c r="F73" s="37"/>
      <c r="H73" s="18">
        <f t="shared" si="29"/>
        <v>0</v>
      </c>
      <c r="I73" s="18">
        <f t="shared" si="30"/>
        <v>0</v>
      </c>
      <c r="J73" s="18">
        <f t="shared" si="31"/>
        <v>0</v>
      </c>
      <c r="M73" s="19">
        <f t="shared" si="32"/>
        <v>0</v>
      </c>
      <c r="N73" s="20">
        <f t="shared" si="33"/>
        <v>0</v>
      </c>
      <c r="P73" s="22">
        <f t="shared" si="34"/>
        <v>0</v>
      </c>
      <c r="Q73" s="23">
        <f t="shared" si="35"/>
        <v>0</v>
      </c>
      <c r="R73" s="24">
        <f t="shared" si="36"/>
        <v>0</v>
      </c>
      <c r="S73" s="24">
        <f t="shared" si="37"/>
        <v>0</v>
      </c>
      <c r="T73" s="24">
        <f t="shared" si="38"/>
        <v>0</v>
      </c>
      <c r="U73" s="24">
        <f t="shared" si="39"/>
        <v>0</v>
      </c>
      <c r="V73" s="24">
        <f t="shared" si="40"/>
        <v>0</v>
      </c>
      <c r="W73" s="24">
        <f t="shared" si="41"/>
        <v>0</v>
      </c>
      <c r="X73" s="24">
        <f t="shared" si="42"/>
        <v>0</v>
      </c>
      <c r="Y73" s="24">
        <f t="shared" si="43"/>
        <v>0</v>
      </c>
      <c r="Z73" s="24">
        <f t="shared" si="44"/>
        <v>0</v>
      </c>
    </row>
    <row r="74" spans="4:26" x14ac:dyDescent="0.35">
      <c r="D74" s="37"/>
      <c r="F74" s="37"/>
      <c r="H74" s="18">
        <f t="shared" si="29"/>
        <v>0</v>
      </c>
      <c r="I74" s="18">
        <f t="shared" si="30"/>
        <v>0</v>
      </c>
      <c r="J74" s="18">
        <f t="shared" si="31"/>
        <v>0</v>
      </c>
      <c r="M74" s="19">
        <f t="shared" si="32"/>
        <v>0</v>
      </c>
      <c r="N74" s="20">
        <f t="shared" si="33"/>
        <v>0</v>
      </c>
      <c r="P74" s="22">
        <f t="shared" si="34"/>
        <v>0</v>
      </c>
      <c r="Q74" s="23">
        <f t="shared" si="35"/>
        <v>0</v>
      </c>
      <c r="R74" s="24">
        <f t="shared" si="36"/>
        <v>0</v>
      </c>
      <c r="S74" s="24">
        <f t="shared" si="37"/>
        <v>0</v>
      </c>
      <c r="T74" s="24">
        <f t="shared" si="38"/>
        <v>0</v>
      </c>
      <c r="U74" s="24">
        <f t="shared" si="39"/>
        <v>0</v>
      </c>
      <c r="V74" s="24">
        <f t="shared" si="40"/>
        <v>0</v>
      </c>
      <c r="W74" s="24">
        <f t="shared" si="41"/>
        <v>0</v>
      </c>
      <c r="X74" s="24">
        <f t="shared" si="42"/>
        <v>0</v>
      </c>
      <c r="Y74" s="24">
        <f t="shared" si="43"/>
        <v>0</v>
      </c>
      <c r="Z74" s="24">
        <f t="shared" si="44"/>
        <v>0</v>
      </c>
    </row>
    <row r="75" spans="4:26" x14ac:dyDescent="0.35">
      <c r="D75" s="37"/>
      <c r="F75" s="37"/>
      <c r="H75" s="18">
        <f t="shared" si="29"/>
        <v>0</v>
      </c>
      <c r="I75" s="18">
        <f t="shared" si="30"/>
        <v>0</v>
      </c>
      <c r="J75" s="18">
        <f t="shared" si="31"/>
        <v>0</v>
      </c>
      <c r="M75" s="19">
        <f t="shared" si="32"/>
        <v>0</v>
      </c>
      <c r="N75" s="20">
        <f t="shared" si="33"/>
        <v>0</v>
      </c>
      <c r="P75" s="22">
        <f t="shared" si="34"/>
        <v>0</v>
      </c>
      <c r="Q75" s="23">
        <f t="shared" si="35"/>
        <v>0</v>
      </c>
      <c r="R75" s="24">
        <f t="shared" si="36"/>
        <v>0</v>
      </c>
      <c r="S75" s="24">
        <f t="shared" si="37"/>
        <v>0</v>
      </c>
      <c r="T75" s="24">
        <f t="shared" si="38"/>
        <v>0</v>
      </c>
      <c r="U75" s="24">
        <f t="shared" si="39"/>
        <v>0</v>
      </c>
      <c r="V75" s="24">
        <f t="shared" si="40"/>
        <v>0</v>
      </c>
      <c r="W75" s="24">
        <f t="shared" si="41"/>
        <v>0</v>
      </c>
      <c r="X75" s="24">
        <f t="shared" si="42"/>
        <v>0</v>
      </c>
      <c r="Y75" s="24">
        <f t="shared" si="43"/>
        <v>0</v>
      </c>
      <c r="Z75" s="24">
        <f t="shared" si="44"/>
        <v>0</v>
      </c>
    </row>
    <row r="76" spans="4:26" x14ac:dyDescent="0.35">
      <c r="D76" s="37"/>
      <c r="F76" s="37"/>
      <c r="H76" s="18">
        <f t="shared" si="29"/>
        <v>0</v>
      </c>
      <c r="I76" s="18">
        <f t="shared" si="30"/>
        <v>0</v>
      </c>
      <c r="J76" s="18">
        <f t="shared" si="31"/>
        <v>0</v>
      </c>
      <c r="M76" s="19">
        <f t="shared" si="32"/>
        <v>0</v>
      </c>
      <c r="N76" s="20">
        <f t="shared" si="33"/>
        <v>0</v>
      </c>
      <c r="P76" s="22">
        <f t="shared" si="34"/>
        <v>0</v>
      </c>
      <c r="Q76" s="23">
        <f t="shared" si="35"/>
        <v>0</v>
      </c>
      <c r="R76" s="24">
        <f t="shared" si="36"/>
        <v>0</v>
      </c>
      <c r="S76" s="24">
        <f t="shared" si="37"/>
        <v>0</v>
      </c>
      <c r="T76" s="24">
        <f t="shared" si="38"/>
        <v>0</v>
      </c>
      <c r="U76" s="24">
        <f t="shared" si="39"/>
        <v>0</v>
      </c>
      <c r="V76" s="24">
        <f t="shared" si="40"/>
        <v>0</v>
      </c>
      <c r="W76" s="24">
        <f t="shared" si="41"/>
        <v>0</v>
      </c>
      <c r="X76" s="24">
        <f t="shared" si="42"/>
        <v>0</v>
      </c>
      <c r="Y76" s="24">
        <f t="shared" si="43"/>
        <v>0</v>
      </c>
      <c r="Z76" s="24">
        <f t="shared" si="44"/>
        <v>0</v>
      </c>
    </row>
    <row r="77" spans="4:26" x14ac:dyDescent="0.35">
      <c r="D77" s="37"/>
      <c r="F77" s="37"/>
      <c r="H77" s="18">
        <f t="shared" si="29"/>
        <v>0</v>
      </c>
      <c r="I77" s="18">
        <f t="shared" si="30"/>
        <v>0</v>
      </c>
      <c r="J77" s="18">
        <f t="shared" si="31"/>
        <v>0</v>
      </c>
      <c r="M77" s="19">
        <f t="shared" si="32"/>
        <v>0</v>
      </c>
      <c r="N77" s="20">
        <f t="shared" si="33"/>
        <v>0</v>
      </c>
      <c r="P77" s="22">
        <f t="shared" si="34"/>
        <v>0</v>
      </c>
      <c r="Q77" s="23">
        <f t="shared" si="35"/>
        <v>0</v>
      </c>
      <c r="R77" s="24">
        <f t="shared" si="36"/>
        <v>0</v>
      </c>
      <c r="S77" s="24">
        <f t="shared" si="37"/>
        <v>0</v>
      </c>
      <c r="T77" s="24">
        <f t="shared" si="38"/>
        <v>0</v>
      </c>
      <c r="U77" s="24">
        <f t="shared" si="39"/>
        <v>0</v>
      </c>
      <c r="V77" s="24">
        <f t="shared" si="40"/>
        <v>0</v>
      </c>
      <c r="W77" s="24">
        <f t="shared" si="41"/>
        <v>0</v>
      </c>
      <c r="X77" s="24">
        <f t="shared" si="42"/>
        <v>0</v>
      </c>
      <c r="Y77" s="24">
        <f t="shared" si="43"/>
        <v>0</v>
      </c>
      <c r="Z77" s="24">
        <f t="shared" si="44"/>
        <v>0</v>
      </c>
    </row>
    <row r="78" spans="4:26" x14ac:dyDescent="0.35">
      <c r="D78" s="37"/>
      <c r="F78" s="37"/>
      <c r="H78" s="18">
        <f t="shared" si="29"/>
        <v>0</v>
      </c>
      <c r="I78" s="18">
        <f t="shared" si="30"/>
        <v>0</v>
      </c>
      <c r="J78" s="18">
        <f t="shared" si="31"/>
        <v>0</v>
      </c>
      <c r="M78" s="19">
        <f t="shared" si="32"/>
        <v>0</v>
      </c>
      <c r="N78" s="20">
        <f t="shared" si="33"/>
        <v>0</v>
      </c>
      <c r="P78" s="22">
        <f t="shared" si="34"/>
        <v>0</v>
      </c>
      <c r="Q78" s="23">
        <f t="shared" si="35"/>
        <v>0</v>
      </c>
      <c r="R78" s="24">
        <f t="shared" si="36"/>
        <v>0</v>
      </c>
      <c r="S78" s="24">
        <f t="shared" si="37"/>
        <v>0</v>
      </c>
      <c r="T78" s="24">
        <f t="shared" si="38"/>
        <v>0</v>
      </c>
      <c r="U78" s="24">
        <f t="shared" si="39"/>
        <v>0</v>
      </c>
      <c r="V78" s="24">
        <f t="shared" si="40"/>
        <v>0</v>
      </c>
      <c r="W78" s="24">
        <f t="shared" si="41"/>
        <v>0</v>
      </c>
      <c r="X78" s="24">
        <f t="shared" si="42"/>
        <v>0</v>
      </c>
      <c r="Y78" s="24">
        <f t="shared" si="43"/>
        <v>0</v>
      </c>
      <c r="Z78" s="24">
        <f t="shared" si="44"/>
        <v>0</v>
      </c>
    </row>
    <row r="79" spans="4:26" x14ac:dyDescent="0.35">
      <c r="D79" s="37"/>
      <c r="F79" s="37"/>
      <c r="H79" s="18">
        <f t="shared" si="29"/>
        <v>0</v>
      </c>
      <c r="I79" s="18">
        <f t="shared" si="30"/>
        <v>0</v>
      </c>
      <c r="J79" s="18">
        <f t="shared" si="31"/>
        <v>0</v>
      </c>
      <c r="M79" s="19">
        <f t="shared" si="32"/>
        <v>0</v>
      </c>
      <c r="N79" s="20">
        <f t="shared" si="33"/>
        <v>0</v>
      </c>
      <c r="P79" s="22">
        <f t="shared" si="34"/>
        <v>0</v>
      </c>
      <c r="Q79" s="23">
        <f t="shared" si="35"/>
        <v>0</v>
      </c>
      <c r="R79" s="24">
        <f t="shared" si="36"/>
        <v>0</v>
      </c>
      <c r="S79" s="24">
        <f t="shared" si="37"/>
        <v>0</v>
      </c>
      <c r="T79" s="24">
        <f t="shared" si="38"/>
        <v>0</v>
      </c>
      <c r="U79" s="24">
        <f t="shared" si="39"/>
        <v>0</v>
      </c>
      <c r="V79" s="24">
        <f t="shared" si="40"/>
        <v>0</v>
      </c>
      <c r="W79" s="24">
        <f t="shared" si="41"/>
        <v>0</v>
      </c>
      <c r="X79" s="24">
        <f t="shared" si="42"/>
        <v>0</v>
      </c>
      <c r="Y79" s="24">
        <f t="shared" si="43"/>
        <v>0</v>
      </c>
      <c r="Z79" s="24">
        <f t="shared" si="44"/>
        <v>0</v>
      </c>
    </row>
    <row r="80" spans="4:26" x14ac:dyDescent="0.35">
      <c r="D80" s="37"/>
      <c r="F80" s="37"/>
      <c r="H80" s="18">
        <f t="shared" si="29"/>
        <v>0</v>
      </c>
      <c r="I80" s="18">
        <f t="shared" si="30"/>
        <v>0</v>
      </c>
      <c r="J80" s="18">
        <f t="shared" si="31"/>
        <v>0</v>
      </c>
      <c r="M80" s="19">
        <f t="shared" si="32"/>
        <v>0</v>
      </c>
      <c r="N80" s="20">
        <f t="shared" si="33"/>
        <v>0</v>
      </c>
      <c r="P80" s="22">
        <f t="shared" si="34"/>
        <v>0</v>
      </c>
      <c r="Q80" s="23">
        <f t="shared" si="35"/>
        <v>0</v>
      </c>
      <c r="R80" s="24">
        <f t="shared" si="36"/>
        <v>0</v>
      </c>
      <c r="S80" s="24">
        <f t="shared" si="37"/>
        <v>0</v>
      </c>
      <c r="T80" s="24">
        <f t="shared" si="38"/>
        <v>0</v>
      </c>
      <c r="U80" s="24">
        <f t="shared" si="39"/>
        <v>0</v>
      </c>
      <c r="V80" s="24">
        <f t="shared" si="40"/>
        <v>0</v>
      </c>
      <c r="W80" s="24">
        <f t="shared" si="41"/>
        <v>0</v>
      </c>
      <c r="X80" s="24">
        <f t="shared" si="42"/>
        <v>0</v>
      </c>
      <c r="Y80" s="24">
        <f t="shared" si="43"/>
        <v>0</v>
      </c>
      <c r="Z80" s="24">
        <f t="shared" si="44"/>
        <v>0</v>
      </c>
    </row>
    <row r="81" spans="4:26" x14ac:dyDescent="0.35">
      <c r="D81" s="37"/>
      <c r="F81" s="37"/>
      <c r="H81" s="18">
        <f t="shared" si="29"/>
        <v>0</v>
      </c>
      <c r="I81" s="18">
        <f t="shared" si="30"/>
        <v>0</v>
      </c>
      <c r="J81" s="18">
        <f t="shared" si="31"/>
        <v>0</v>
      </c>
      <c r="M81" s="19">
        <f t="shared" si="32"/>
        <v>0</v>
      </c>
      <c r="N81" s="20">
        <f t="shared" si="33"/>
        <v>0</v>
      </c>
      <c r="P81" s="22">
        <f t="shared" si="34"/>
        <v>0</v>
      </c>
      <c r="Q81" s="23">
        <f t="shared" si="35"/>
        <v>0</v>
      </c>
      <c r="R81" s="24">
        <f t="shared" si="36"/>
        <v>0</v>
      </c>
      <c r="S81" s="24">
        <f t="shared" si="37"/>
        <v>0</v>
      </c>
      <c r="T81" s="24">
        <f t="shared" si="38"/>
        <v>0</v>
      </c>
      <c r="U81" s="24">
        <f t="shared" si="39"/>
        <v>0</v>
      </c>
      <c r="V81" s="24">
        <f t="shared" si="40"/>
        <v>0</v>
      </c>
      <c r="W81" s="24">
        <f t="shared" si="41"/>
        <v>0</v>
      </c>
      <c r="X81" s="24">
        <f t="shared" si="42"/>
        <v>0</v>
      </c>
      <c r="Y81" s="24">
        <f t="shared" si="43"/>
        <v>0</v>
      </c>
      <c r="Z81" s="24">
        <f t="shared" si="44"/>
        <v>0</v>
      </c>
    </row>
    <row r="82" spans="4:26" x14ac:dyDescent="0.35">
      <c r="D82" s="37"/>
      <c r="F82" s="37"/>
      <c r="H82" s="18">
        <f t="shared" si="29"/>
        <v>0</v>
      </c>
      <c r="I82" s="18">
        <f t="shared" si="30"/>
        <v>0</v>
      </c>
      <c r="J82" s="18">
        <f t="shared" si="31"/>
        <v>0</v>
      </c>
      <c r="M82" s="19">
        <f t="shared" si="32"/>
        <v>0</v>
      </c>
      <c r="N82" s="20">
        <f t="shared" si="33"/>
        <v>0</v>
      </c>
      <c r="P82" s="22">
        <f t="shared" si="34"/>
        <v>0</v>
      </c>
      <c r="Q82" s="23">
        <f t="shared" si="35"/>
        <v>0</v>
      </c>
      <c r="R82" s="24">
        <f t="shared" si="36"/>
        <v>0</v>
      </c>
      <c r="S82" s="24">
        <f t="shared" si="37"/>
        <v>0</v>
      </c>
      <c r="T82" s="24">
        <f t="shared" si="38"/>
        <v>0</v>
      </c>
      <c r="U82" s="24">
        <f t="shared" si="39"/>
        <v>0</v>
      </c>
      <c r="V82" s="24">
        <f t="shared" si="40"/>
        <v>0</v>
      </c>
      <c r="W82" s="24">
        <f t="shared" si="41"/>
        <v>0</v>
      </c>
      <c r="X82" s="24">
        <f t="shared" si="42"/>
        <v>0</v>
      </c>
      <c r="Y82" s="24">
        <f t="shared" si="43"/>
        <v>0</v>
      </c>
      <c r="Z82" s="24">
        <f t="shared" si="44"/>
        <v>0</v>
      </c>
    </row>
    <row r="83" spans="4:26" x14ac:dyDescent="0.35">
      <c r="D83" s="37"/>
      <c r="F83" s="37"/>
      <c r="H83" s="18">
        <f t="shared" si="29"/>
        <v>0</v>
      </c>
      <c r="I83" s="18">
        <f t="shared" si="30"/>
        <v>0</v>
      </c>
      <c r="J83" s="18">
        <f t="shared" si="31"/>
        <v>0</v>
      </c>
      <c r="M83" s="19">
        <f t="shared" si="32"/>
        <v>0</v>
      </c>
      <c r="N83" s="20">
        <f t="shared" si="33"/>
        <v>0</v>
      </c>
      <c r="P83" s="22">
        <f t="shared" si="34"/>
        <v>0</v>
      </c>
      <c r="Q83" s="23">
        <f t="shared" si="35"/>
        <v>0</v>
      </c>
      <c r="R83" s="24">
        <f t="shared" si="36"/>
        <v>0</v>
      </c>
      <c r="S83" s="24">
        <f t="shared" si="37"/>
        <v>0</v>
      </c>
      <c r="T83" s="24">
        <f t="shared" si="38"/>
        <v>0</v>
      </c>
      <c r="U83" s="24">
        <f t="shared" si="39"/>
        <v>0</v>
      </c>
      <c r="V83" s="24">
        <f t="shared" si="40"/>
        <v>0</v>
      </c>
      <c r="W83" s="24">
        <f t="shared" si="41"/>
        <v>0</v>
      </c>
      <c r="X83" s="24">
        <f t="shared" si="42"/>
        <v>0</v>
      </c>
      <c r="Y83" s="24">
        <f t="shared" si="43"/>
        <v>0</v>
      </c>
      <c r="Z83" s="24">
        <f t="shared" si="44"/>
        <v>0</v>
      </c>
    </row>
    <row r="84" spans="4:26" x14ac:dyDescent="0.35">
      <c r="D84" s="37"/>
      <c r="F84" s="37"/>
      <c r="H84" s="18">
        <f t="shared" si="29"/>
        <v>0</v>
      </c>
      <c r="I84" s="18">
        <f t="shared" si="30"/>
        <v>0</v>
      </c>
      <c r="J84" s="18">
        <f t="shared" si="31"/>
        <v>0</v>
      </c>
      <c r="M84" s="19">
        <f t="shared" si="32"/>
        <v>0</v>
      </c>
      <c r="N84" s="20">
        <f t="shared" si="33"/>
        <v>0</v>
      </c>
      <c r="P84" s="22">
        <f t="shared" si="34"/>
        <v>0</v>
      </c>
      <c r="Q84" s="23">
        <f t="shared" si="35"/>
        <v>0</v>
      </c>
      <c r="R84" s="24">
        <f t="shared" si="36"/>
        <v>0</v>
      </c>
      <c r="S84" s="24">
        <f t="shared" si="37"/>
        <v>0</v>
      </c>
      <c r="T84" s="24">
        <f t="shared" si="38"/>
        <v>0</v>
      </c>
      <c r="U84" s="24">
        <f t="shared" si="39"/>
        <v>0</v>
      </c>
      <c r="V84" s="24">
        <f t="shared" si="40"/>
        <v>0</v>
      </c>
      <c r="W84" s="24">
        <f t="shared" si="41"/>
        <v>0</v>
      </c>
      <c r="X84" s="24">
        <f t="shared" si="42"/>
        <v>0</v>
      </c>
      <c r="Y84" s="24">
        <f t="shared" si="43"/>
        <v>0</v>
      </c>
      <c r="Z84" s="24">
        <f t="shared" si="44"/>
        <v>0</v>
      </c>
    </row>
    <row r="85" spans="4:26" x14ac:dyDescent="0.35">
      <c r="D85" s="37"/>
      <c r="F85" s="37"/>
      <c r="H85" s="18">
        <f t="shared" si="29"/>
        <v>0</v>
      </c>
      <c r="I85" s="18">
        <f t="shared" si="30"/>
        <v>0</v>
      </c>
      <c r="J85" s="18">
        <f t="shared" si="31"/>
        <v>0</v>
      </c>
      <c r="M85" s="19">
        <f t="shared" si="32"/>
        <v>0</v>
      </c>
      <c r="N85" s="20">
        <f t="shared" si="33"/>
        <v>0</v>
      </c>
      <c r="P85" s="22">
        <f t="shared" si="34"/>
        <v>0</v>
      </c>
      <c r="Q85" s="23">
        <f t="shared" si="35"/>
        <v>0</v>
      </c>
      <c r="R85" s="24">
        <f t="shared" si="36"/>
        <v>0</v>
      </c>
      <c r="S85" s="24">
        <f t="shared" si="37"/>
        <v>0</v>
      </c>
      <c r="T85" s="24">
        <f t="shared" si="38"/>
        <v>0</v>
      </c>
      <c r="U85" s="24">
        <f t="shared" si="39"/>
        <v>0</v>
      </c>
      <c r="V85" s="24">
        <f t="shared" si="40"/>
        <v>0</v>
      </c>
      <c r="W85" s="24">
        <f t="shared" si="41"/>
        <v>0</v>
      </c>
      <c r="X85" s="24">
        <f t="shared" si="42"/>
        <v>0</v>
      </c>
      <c r="Y85" s="24">
        <f t="shared" si="43"/>
        <v>0</v>
      </c>
      <c r="Z85" s="24">
        <f t="shared" si="44"/>
        <v>0</v>
      </c>
    </row>
    <row r="86" spans="4:26" x14ac:dyDescent="0.35">
      <c r="D86" s="37"/>
      <c r="F86" s="37"/>
      <c r="H86" s="18">
        <f t="shared" si="29"/>
        <v>0</v>
      </c>
      <c r="I86" s="18">
        <f t="shared" si="30"/>
        <v>0</v>
      </c>
      <c r="J86" s="18">
        <f t="shared" si="31"/>
        <v>0</v>
      </c>
      <c r="M86" s="19">
        <f t="shared" si="32"/>
        <v>0</v>
      </c>
      <c r="N86" s="20">
        <f t="shared" si="33"/>
        <v>0</v>
      </c>
      <c r="P86" s="22">
        <f t="shared" si="34"/>
        <v>0</v>
      </c>
      <c r="Q86" s="23">
        <f t="shared" si="35"/>
        <v>0</v>
      </c>
      <c r="R86" s="24">
        <f t="shared" si="36"/>
        <v>0</v>
      </c>
      <c r="S86" s="24">
        <f t="shared" si="37"/>
        <v>0</v>
      </c>
      <c r="T86" s="24">
        <f t="shared" si="38"/>
        <v>0</v>
      </c>
      <c r="U86" s="24">
        <f t="shared" si="39"/>
        <v>0</v>
      </c>
      <c r="V86" s="24">
        <f t="shared" si="40"/>
        <v>0</v>
      </c>
      <c r="W86" s="24">
        <f t="shared" si="41"/>
        <v>0</v>
      </c>
      <c r="X86" s="24">
        <f t="shared" si="42"/>
        <v>0</v>
      </c>
      <c r="Y86" s="24">
        <f t="shared" si="43"/>
        <v>0</v>
      </c>
      <c r="Z86" s="24">
        <f t="shared" si="44"/>
        <v>0</v>
      </c>
    </row>
    <row r="87" spans="4:26" x14ac:dyDescent="0.35">
      <c r="D87" s="37"/>
      <c r="F87" s="37"/>
      <c r="H87" s="18">
        <f t="shared" si="29"/>
        <v>0</v>
      </c>
      <c r="I87" s="18">
        <f t="shared" si="30"/>
        <v>0</v>
      </c>
      <c r="J87" s="18">
        <f t="shared" si="31"/>
        <v>0</v>
      </c>
      <c r="M87" s="19">
        <f t="shared" si="32"/>
        <v>0</v>
      </c>
      <c r="N87" s="20">
        <f t="shared" si="33"/>
        <v>0</v>
      </c>
      <c r="P87" s="22">
        <f t="shared" si="34"/>
        <v>0</v>
      </c>
      <c r="Q87" s="23">
        <f t="shared" si="35"/>
        <v>0</v>
      </c>
      <c r="R87" s="24">
        <f t="shared" si="36"/>
        <v>0</v>
      </c>
      <c r="S87" s="24">
        <f t="shared" si="37"/>
        <v>0</v>
      </c>
      <c r="T87" s="24">
        <f t="shared" si="38"/>
        <v>0</v>
      </c>
      <c r="U87" s="24">
        <f t="shared" si="39"/>
        <v>0</v>
      </c>
      <c r="V87" s="24">
        <f t="shared" si="40"/>
        <v>0</v>
      </c>
      <c r="W87" s="24">
        <f t="shared" si="41"/>
        <v>0</v>
      </c>
      <c r="X87" s="24">
        <f t="shared" si="42"/>
        <v>0</v>
      </c>
      <c r="Y87" s="24">
        <f t="shared" si="43"/>
        <v>0</v>
      </c>
      <c r="Z87" s="24">
        <f t="shared" si="44"/>
        <v>0</v>
      </c>
    </row>
    <row r="88" spans="4:26" x14ac:dyDescent="0.35">
      <c r="D88" s="37"/>
      <c r="F88" s="37"/>
      <c r="H88" s="18">
        <f t="shared" si="29"/>
        <v>0</v>
      </c>
      <c r="I88" s="18">
        <f t="shared" si="30"/>
        <v>0</v>
      </c>
      <c r="J88" s="18">
        <f t="shared" si="31"/>
        <v>0</v>
      </c>
      <c r="M88" s="19">
        <f t="shared" si="32"/>
        <v>0</v>
      </c>
      <c r="N88" s="20">
        <f t="shared" si="33"/>
        <v>0</v>
      </c>
      <c r="P88" s="22">
        <f t="shared" si="34"/>
        <v>0</v>
      </c>
      <c r="Q88" s="23">
        <f t="shared" si="35"/>
        <v>0</v>
      </c>
      <c r="R88" s="24">
        <f t="shared" si="36"/>
        <v>0</v>
      </c>
      <c r="S88" s="24">
        <f t="shared" si="37"/>
        <v>0</v>
      </c>
      <c r="T88" s="24">
        <f t="shared" si="38"/>
        <v>0</v>
      </c>
      <c r="U88" s="24">
        <f t="shared" si="39"/>
        <v>0</v>
      </c>
      <c r="V88" s="24">
        <f t="shared" si="40"/>
        <v>0</v>
      </c>
      <c r="W88" s="24">
        <f t="shared" si="41"/>
        <v>0</v>
      </c>
      <c r="X88" s="24">
        <f t="shared" si="42"/>
        <v>0</v>
      </c>
      <c r="Y88" s="24">
        <f t="shared" si="43"/>
        <v>0</v>
      </c>
      <c r="Z88" s="24">
        <f t="shared" si="44"/>
        <v>0</v>
      </c>
    </row>
    <row r="89" spans="4:26" x14ac:dyDescent="0.35">
      <c r="D89" s="37"/>
      <c r="F89" s="37"/>
      <c r="H89" s="18">
        <f t="shared" si="29"/>
        <v>0</v>
      </c>
      <c r="I89" s="18">
        <f t="shared" si="30"/>
        <v>0</v>
      </c>
      <c r="J89" s="18">
        <f t="shared" si="31"/>
        <v>0</v>
      </c>
      <c r="M89" s="19">
        <f t="shared" si="32"/>
        <v>0</v>
      </c>
      <c r="N89" s="20">
        <f t="shared" si="33"/>
        <v>0</v>
      </c>
      <c r="P89" s="22">
        <f t="shared" si="34"/>
        <v>0</v>
      </c>
      <c r="Q89" s="23">
        <f t="shared" si="35"/>
        <v>0</v>
      </c>
      <c r="R89" s="24">
        <f t="shared" si="36"/>
        <v>0</v>
      </c>
      <c r="S89" s="24">
        <f t="shared" si="37"/>
        <v>0</v>
      </c>
      <c r="T89" s="24">
        <f t="shared" si="38"/>
        <v>0</v>
      </c>
      <c r="U89" s="24">
        <f t="shared" si="39"/>
        <v>0</v>
      </c>
      <c r="V89" s="24">
        <f t="shared" si="40"/>
        <v>0</v>
      </c>
      <c r="W89" s="24">
        <f t="shared" si="41"/>
        <v>0</v>
      </c>
      <c r="X89" s="24">
        <f t="shared" si="42"/>
        <v>0</v>
      </c>
      <c r="Y89" s="24">
        <f t="shared" si="43"/>
        <v>0</v>
      </c>
      <c r="Z89" s="24">
        <f t="shared" si="44"/>
        <v>0</v>
      </c>
    </row>
    <row r="90" spans="4:26" x14ac:dyDescent="0.35">
      <c r="D90" s="37"/>
      <c r="F90" s="37"/>
      <c r="H90" s="18">
        <f t="shared" si="29"/>
        <v>0</v>
      </c>
      <c r="I90" s="18">
        <f t="shared" si="30"/>
        <v>0</v>
      </c>
      <c r="J90" s="18">
        <f t="shared" si="31"/>
        <v>0</v>
      </c>
      <c r="M90" s="19">
        <f t="shared" si="32"/>
        <v>0</v>
      </c>
      <c r="N90" s="20">
        <f t="shared" si="33"/>
        <v>0</v>
      </c>
      <c r="P90" s="22">
        <f t="shared" si="34"/>
        <v>0</v>
      </c>
      <c r="Q90" s="23">
        <f t="shared" si="35"/>
        <v>0</v>
      </c>
      <c r="R90" s="24">
        <f t="shared" si="36"/>
        <v>0</v>
      </c>
      <c r="S90" s="24">
        <f t="shared" si="37"/>
        <v>0</v>
      </c>
      <c r="T90" s="24">
        <f t="shared" si="38"/>
        <v>0</v>
      </c>
      <c r="U90" s="24">
        <f t="shared" si="39"/>
        <v>0</v>
      </c>
      <c r="V90" s="24">
        <f t="shared" si="40"/>
        <v>0</v>
      </c>
      <c r="W90" s="24">
        <f t="shared" si="41"/>
        <v>0</v>
      </c>
      <c r="X90" s="24">
        <f t="shared" si="42"/>
        <v>0</v>
      </c>
      <c r="Y90" s="24">
        <f t="shared" si="43"/>
        <v>0</v>
      </c>
      <c r="Z90" s="24">
        <f t="shared" si="44"/>
        <v>0</v>
      </c>
    </row>
    <row r="91" spans="4:26" x14ac:dyDescent="0.35">
      <c r="D91" s="37"/>
      <c r="F91" s="37"/>
      <c r="H91" s="18">
        <f t="shared" si="29"/>
        <v>0</v>
      </c>
      <c r="I91" s="18">
        <f t="shared" si="30"/>
        <v>0</v>
      </c>
      <c r="J91" s="18">
        <f t="shared" si="31"/>
        <v>0</v>
      </c>
      <c r="M91" s="19">
        <f t="shared" si="32"/>
        <v>0</v>
      </c>
      <c r="N91" s="20">
        <f t="shared" si="33"/>
        <v>0</v>
      </c>
      <c r="P91" s="22">
        <f t="shared" si="34"/>
        <v>0</v>
      </c>
      <c r="Q91" s="23">
        <f t="shared" si="35"/>
        <v>0</v>
      </c>
      <c r="R91" s="24">
        <f t="shared" si="36"/>
        <v>0</v>
      </c>
      <c r="S91" s="24">
        <f t="shared" si="37"/>
        <v>0</v>
      </c>
      <c r="T91" s="24">
        <f t="shared" si="38"/>
        <v>0</v>
      </c>
      <c r="U91" s="24">
        <f t="shared" si="39"/>
        <v>0</v>
      </c>
      <c r="V91" s="24">
        <f t="shared" si="40"/>
        <v>0</v>
      </c>
      <c r="W91" s="24">
        <f t="shared" si="41"/>
        <v>0</v>
      </c>
      <c r="X91" s="24">
        <f t="shared" si="42"/>
        <v>0</v>
      </c>
      <c r="Y91" s="24">
        <f t="shared" si="43"/>
        <v>0</v>
      </c>
      <c r="Z91" s="24">
        <f t="shared" si="44"/>
        <v>0</v>
      </c>
    </row>
    <row r="92" spans="4:26" x14ac:dyDescent="0.35">
      <c r="D92" s="37"/>
      <c r="F92" s="37"/>
      <c r="H92" s="18">
        <f t="shared" si="29"/>
        <v>0</v>
      </c>
      <c r="I92" s="18">
        <f t="shared" si="30"/>
        <v>0</v>
      </c>
      <c r="J92" s="18">
        <f t="shared" si="31"/>
        <v>0</v>
      </c>
      <c r="M92" s="19">
        <f t="shared" si="32"/>
        <v>0</v>
      </c>
      <c r="N92" s="20">
        <f t="shared" si="33"/>
        <v>0</v>
      </c>
      <c r="P92" s="22">
        <f t="shared" si="34"/>
        <v>0</v>
      </c>
      <c r="Q92" s="23">
        <f t="shared" si="35"/>
        <v>0</v>
      </c>
      <c r="R92" s="24">
        <f t="shared" si="36"/>
        <v>0</v>
      </c>
      <c r="S92" s="24">
        <f t="shared" si="37"/>
        <v>0</v>
      </c>
      <c r="T92" s="24">
        <f t="shared" si="38"/>
        <v>0</v>
      </c>
      <c r="U92" s="24">
        <f t="shared" si="39"/>
        <v>0</v>
      </c>
      <c r="V92" s="24">
        <f t="shared" si="40"/>
        <v>0</v>
      </c>
      <c r="W92" s="24">
        <f t="shared" si="41"/>
        <v>0</v>
      </c>
      <c r="X92" s="24">
        <f t="shared" si="42"/>
        <v>0</v>
      </c>
      <c r="Y92" s="24">
        <f t="shared" si="43"/>
        <v>0</v>
      </c>
      <c r="Z92" s="24">
        <f t="shared" si="44"/>
        <v>0</v>
      </c>
    </row>
    <row r="93" spans="4:26" x14ac:dyDescent="0.35">
      <c r="D93" s="37"/>
      <c r="F93" s="37"/>
      <c r="H93" s="18">
        <f t="shared" ref="H93:H103" si="45">IF(G93&lt;=30,E93,0)</f>
        <v>0</v>
      </c>
      <c r="I93" s="18">
        <f t="shared" ref="I93:I103" si="46">IF(G93&lt;=60,E93,0)</f>
        <v>0</v>
      </c>
      <c r="J93" s="18">
        <f t="shared" ref="J93:J103" si="47">IF(G93&gt;60,E93,0)</f>
        <v>0</v>
      </c>
      <c r="M93" s="19">
        <f t="shared" ref="M93:M103" si="48">F93</f>
        <v>0</v>
      </c>
      <c r="N93" s="20">
        <f t="shared" ref="N93:N103" si="49">NETWORKDAYS.INTL(D93,M93)</f>
        <v>0</v>
      </c>
      <c r="P93" s="22">
        <f t="shared" ref="P93:P103" si="50">D93</f>
        <v>0</v>
      </c>
      <c r="Q93" s="23">
        <f t="shared" ref="Q93:Q110" si="51">B93</f>
        <v>0</v>
      </c>
      <c r="R93" s="24">
        <f t="shared" ref="R93:R110" si="52">IF($N93&lt;=5,E93,0)</f>
        <v>0</v>
      </c>
      <c r="S93" s="24">
        <f t="shared" ref="S93:S110" si="53">IF(AND(($N93&gt;=6),($N93&lt;=10)),E93,0)</f>
        <v>0</v>
      </c>
      <c r="T93" s="24">
        <f t="shared" ref="T93:T110" si="54">IF(AND(($N93&gt;=11),($N93&lt;16)),E93,0)</f>
        <v>0</v>
      </c>
      <c r="U93" s="24">
        <f t="shared" ref="U93:U110" si="55">IF(AND(($N93&gt;=16),($N93&lt;21)),E93,0)</f>
        <v>0</v>
      </c>
      <c r="V93" s="24">
        <f t="shared" ref="V93:V110" si="56">IF(AND(($N93&gt;=21),($N93&lt;26)),E93,0)</f>
        <v>0</v>
      </c>
      <c r="W93" s="24">
        <f t="shared" ref="W93:W110" si="57">IF(AND(($N93&gt;=26),($N93&lt;31)),E93,0)</f>
        <v>0</v>
      </c>
      <c r="X93" s="24">
        <f t="shared" ref="X93:X110" si="58">IF(AND(($N93&gt;=31),($N93&lt;61)),E93,0)</f>
        <v>0</v>
      </c>
      <c r="Y93" s="24">
        <f t="shared" ref="Y93:Y110" si="59">IF(AND(($N93&gt;=61),($N93&lt;91)),E93,0)</f>
        <v>0</v>
      </c>
      <c r="Z93" s="24">
        <f t="shared" ref="Z93:Z110" si="60">IF($N93&gt;90,E93,0)</f>
        <v>0</v>
      </c>
    </row>
    <row r="94" spans="4:26" x14ac:dyDescent="0.35">
      <c r="D94" s="37"/>
      <c r="F94" s="37"/>
      <c r="H94" s="18">
        <f t="shared" si="45"/>
        <v>0</v>
      </c>
      <c r="I94" s="18">
        <f t="shared" si="46"/>
        <v>0</v>
      </c>
      <c r="J94" s="18">
        <f t="shared" si="47"/>
        <v>0</v>
      </c>
      <c r="M94" s="19">
        <f t="shared" si="48"/>
        <v>0</v>
      </c>
      <c r="N94" s="20">
        <f t="shared" si="49"/>
        <v>0</v>
      </c>
      <c r="P94" s="22">
        <f t="shared" si="50"/>
        <v>0</v>
      </c>
      <c r="Q94" s="23">
        <f t="shared" si="51"/>
        <v>0</v>
      </c>
      <c r="R94" s="24">
        <f t="shared" si="52"/>
        <v>0</v>
      </c>
      <c r="S94" s="24">
        <f t="shared" si="53"/>
        <v>0</v>
      </c>
      <c r="T94" s="24">
        <f t="shared" si="54"/>
        <v>0</v>
      </c>
      <c r="U94" s="24">
        <f t="shared" si="55"/>
        <v>0</v>
      </c>
      <c r="V94" s="24">
        <f t="shared" si="56"/>
        <v>0</v>
      </c>
      <c r="W94" s="24">
        <f t="shared" si="57"/>
        <v>0</v>
      </c>
      <c r="X94" s="24">
        <f t="shared" si="58"/>
        <v>0</v>
      </c>
      <c r="Y94" s="24">
        <f t="shared" si="59"/>
        <v>0</v>
      </c>
      <c r="Z94" s="24">
        <f t="shared" si="60"/>
        <v>0</v>
      </c>
    </row>
    <row r="95" spans="4:26" x14ac:dyDescent="0.35">
      <c r="D95" s="37"/>
      <c r="F95" s="37"/>
      <c r="H95" s="18">
        <f t="shared" si="45"/>
        <v>0</v>
      </c>
      <c r="I95" s="18">
        <f t="shared" si="46"/>
        <v>0</v>
      </c>
      <c r="J95" s="18">
        <f t="shared" si="47"/>
        <v>0</v>
      </c>
      <c r="M95" s="19">
        <f t="shared" si="48"/>
        <v>0</v>
      </c>
      <c r="N95" s="20">
        <f t="shared" si="49"/>
        <v>0</v>
      </c>
      <c r="P95" s="22">
        <f t="shared" si="50"/>
        <v>0</v>
      </c>
      <c r="Q95" s="23">
        <f t="shared" si="51"/>
        <v>0</v>
      </c>
      <c r="R95" s="24">
        <f t="shared" si="52"/>
        <v>0</v>
      </c>
      <c r="S95" s="24">
        <f t="shared" si="53"/>
        <v>0</v>
      </c>
      <c r="T95" s="24">
        <f t="shared" si="54"/>
        <v>0</v>
      </c>
      <c r="U95" s="24">
        <f t="shared" si="55"/>
        <v>0</v>
      </c>
      <c r="V95" s="24">
        <f t="shared" si="56"/>
        <v>0</v>
      </c>
      <c r="W95" s="24">
        <f t="shared" si="57"/>
        <v>0</v>
      </c>
      <c r="X95" s="24">
        <f t="shared" si="58"/>
        <v>0</v>
      </c>
      <c r="Y95" s="24">
        <f t="shared" si="59"/>
        <v>0</v>
      </c>
      <c r="Z95" s="24">
        <f t="shared" si="60"/>
        <v>0</v>
      </c>
    </row>
    <row r="96" spans="4:26" x14ac:dyDescent="0.35">
      <c r="D96" s="37"/>
      <c r="F96" s="37"/>
      <c r="H96" s="18">
        <f t="shared" si="45"/>
        <v>0</v>
      </c>
      <c r="I96" s="18">
        <f t="shared" si="46"/>
        <v>0</v>
      </c>
      <c r="J96" s="18">
        <f t="shared" si="47"/>
        <v>0</v>
      </c>
      <c r="M96" s="19">
        <f t="shared" si="48"/>
        <v>0</v>
      </c>
      <c r="N96" s="20">
        <f t="shared" si="49"/>
        <v>0</v>
      </c>
      <c r="P96" s="22">
        <f t="shared" si="50"/>
        <v>0</v>
      </c>
      <c r="Q96" s="23">
        <f t="shared" si="51"/>
        <v>0</v>
      </c>
      <c r="R96" s="24">
        <f t="shared" si="52"/>
        <v>0</v>
      </c>
      <c r="S96" s="24">
        <f t="shared" si="53"/>
        <v>0</v>
      </c>
      <c r="T96" s="24">
        <f t="shared" si="54"/>
        <v>0</v>
      </c>
      <c r="U96" s="24">
        <f t="shared" si="55"/>
        <v>0</v>
      </c>
      <c r="V96" s="24">
        <f t="shared" si="56"/>
        <v>0</v>
      </c>
      <c r="W96" s="24">
        <f t="shared" si="57"/>
        <v>0</v>
      </c>
      <c r="X96" s="24">
        <f t="shared" si="58"/>
        <v>0</v>
      </c>
      <c r="Y96" s="24">
        <f t="shared" si="59"/>
        <v>0</v>
      </c>
      <c r="Z96" s="24">
        <f t="shared" si="60"/>
        <v>0</v>
      </c>
    </row>
    <row r="97" spans="3:26" x14ac:dyDescent="0.35">
      <c r="D97" s="37"/>
      <c r="F97" s="37"/>
      <c r="H97" s="18">
        <f t="shared" si="45"/>
        <v>0</v>
      </c>
      <c r="I97" s="18">
        <f t="shared" si="46"/>
        <v>0</v>
      </c>
      <c r="J97" s="18">
        <f t="shared" si="47"/>
        <v>0</v>
      </c>
      <c r="M97" s="19">
        <f t="shared" si="48"/>
        <v>0</v>
      </c>
      <c r="N97" s="20">
        <f t="shared" si="49"/>
        <v>0</v>
      </c>
      <c r="P97" s="22">
        <f t="shared" si="50"/>
        <v>0</v>
      </c>
      <c r="Q97" s="23">
        <f t="shared" si="51"/>
        <v>0</v>
      </c>
      <c r="R97" s="24">
        <f t="shared" si="52"/>
        <v>0</v>
      </c>
      <c r="S97" s="24">
        <f t="shared" si="53"/>
        <v>0</v>
      </c>
      <c r="T97" s="24">
        <f t="shared" si="54"/>
        <v>0</v>
      </c>
      <c r="U97" s="24">
        <f t="shared" si="55"/>
        <v>0</v>
      </c>
      <c r="V97" s="24">
        <f t="shared" si="56"/>
        <v>0</v>
      </c>
      <c r="W97" s="24">
        <f t="shared" si="57"/>
        <v>0</v>
      </c>
      <c r="X97" s="24">
        <f t="shared" si="58"/>
        <v>0</v>
      </c>
      <c r="Y97" s="24">
        <f t="shared" si="59"/>
        <v>0</v>
      </c>
      <c r="Z97" s="24">
        <f t="shared" si="60"/>
        <v>0</v>
      </c>
    </row>
    <row r="98" spans="3:26" x14ac:dyDescent="0.35">
      <c r="D98" s="37"/>
      <c r="F98" s="37"/>
      <c r="H98" s="18">
        <f t="shared" si="45"/>
        <v>0</v>
      </c>
      <c r="I98" s="18">
        <f t="shared" si="46"/>
        <v>0</v>
      </c>
      <c r="J98" s="18">
        <f t="shared" si="47"/>
        <v>0</v>
      </c>
      <c r="M98" s="19">
        <f t="shared" si="48"/>
        <v>0</v>
      </c>
      <c r="N98" s="20">
        <f t="shared" si="49"/>
        <v>0</v>
      </c>
      <c r="P98" s="22">
        <f t="shared" si="50"/>
        <v>0</v>
      </c>
      <c r="Q98" s="23">
        <f t="shared" si="51"/>
        <v>0</v>
      </c>
      <c r="R98" s="24">
        <f t="shared" si="52"/>
        <v>0</v>
      </c>
      <c r="S98" s="24">
        <f t="shared" si="53"/>
        <v>0</v>
      </c>
      <c r="T98" s="24">
        <f t="shared" si="54"/>
        <v>0</v>
      </c>
      <c r="U98" s="24">
        <f t="shared" si="55"/>
        <v>0</v>
      </c>
      <c r="V98" s="24">
        <f t="shared" si="56"/>
        <v>0</v>
      </c>
      <c r="W98" s="24">
        <f t="shared" si="57"/>
        <v>0</v>
      </c>
      <c r="X98" s="24">
        <f t="shared" si="58"/>
        <v>0</v>
      </c>
      <c r="Y98" s="24">
        <f t="shared" si="59"/>
        <v>0</v>
      </c>
      <c r="Z98" s="24">
        <f t="shared" si="60"/>
        <v>0</v>
      </c>
    </row>
    <row r="99" spans="3:26" x14ac:dyDescent="0.35">
      <c r="D99" s="37"/>
      <c r="F99" s="37"/>
      <c r="H99" s="18">
        <f t="shared" si="45"/>
        <v>0</v>
      </c>
      <c r="I99" s="18">
        <f t="shared" si="46"/>
        <v>0</v>
      </c>
      <c r="J99" s="18">
        <f t="shared" si="47"/>
        <v>0</v>
      </c>
      <c r="M99" s="19">
        <f t="shared" si="48"/>
        <v>0</v>
      </c>
      <c r="N99" s="20">
        <f t="shared" si="49"/>
        <v>0</v>
      </c>
      <c r="P99" s="22">
        <f t="shared" si="50"/>
        <v>0</v>
      </c>
      <c r="Q99" s="23">
        <f t="shared" si="51"/>
        <v>0</v>
      </c>
      <c r="R99" s="24">
        <f t="shared" si="52"/>
        <v>0</v>
      </c>
      <c r="S99" s="24">
        <f t="shared" si="53"/>
        <v>0</v>
      </c>
      <c r="T99" s="24">
        <f t="shared" si="54"/>
        <v>0</v>
      </c>
      <c r="U99" s="24">
        <f t="shared" si="55"/>
        <v>0</v>
      </c>
      <c r="V99" s="24">
        <f t="shared" si="56"/>
        <v>0</v>
      </c>
      <c r="W99" s="24">
        <f t="shared" si="57"/>
        <v>0</v>
      </c>
      <c r="X99" s="24">
        <f t="shared" si="58"/>
        <v>0</v>
      </c>
      <c r="Y99" s="24">
        <f t="shared" si="59"/>
        <v>0</v>
      </c>
      <c r="Z99" s="24">
        <f t="shared" si="60"/>
        <v>0</v>
      </c>
    </row>
    <row r="100" spans="3:26" x14ac:dyDescent="0.35">
      <c r="D100" s="37"/>
      <c r="F100" s="37"/>
      <c r="H100" s="18">
        <f t="shared" si="45"/>
        <v>0</v>
      </c>
      <c r="I100" s="18">
        <f t="shared" si="46"/>
        <v>0</v>
      </c>
      <c r="J100" s="18">
        <f t="shared" si="47"/>
        <v>0</v>
      </c>
      <c r="M100" s="19">
        <f t="shared" si="48"/>
        <v>0</v>
      </c>
      <c r="N100" s="20">
        <f t="shared" si="49"/>
        <v>0</v>
      </c>
      <c r="P100" s="22">
        <f t="shared" si="50"/>
        <v>0</v>
      </c>
      <c r="Q100" s="23">
        <f t="shared" si="51"/>
        <v>0</v>
      </c>
      <c r="R100" s="24">
        <f t="shared" si="52"/>
        <v>0</v>
      </c>
      <c r="S100" s="24">
        <f t="shared" si="53"/>
        <v>0</v>
      </c>
      <c r="T100" s="24">
        <f t="shared" si="54"/>
        <v>0</v>
      </c>
      <c r="U100" s="24">
        <f t="shared" si="55"/>
        <v>0</v>
      </c>
      <c r="V100" s="24">
        <f t="shared" si="56"/>
        <v>0</v>
      </c>
      <c r="W100" s="24">
        <f t="shared" si="57"/>
        <v>0</v>
      </c>
      <c r="X100" s="24">
        <f t="shared" si="58"/>
        <v>0</v>
      </c>
      <c r="Y100" s="24">
        <f t="shared" si="59"/>
        <v>0</v>
      </c>
      <c r="Z100" s="24">
        <f t="shared" si="60"/>
        <v>0</v>
      </c>
    </row>
    <row r="101" spans="3:26" x14ac:dyDescent="0.35">
      <c r="D101" s="37"/>
      <c r="F101" s="37"/>
      <c r="H101" s="18">
        <f t="shared" si="45"/>
        <v>0</v>
      </c>
      <c r="I101" s="18">
        <f t="shared" si="46"/>
        <v>0</v>
      </c>
      <c r="J101" s="18">
        <f t="shared" si="47"/>
        <v>0</v>
      </c>
      <c r="M101" s="19">
        <f t="shared" si="48"/>
        <v>0</v>
      </c>
      <c r="N101" s="20">
        <f t="shared" si="49"/>
        <v>0</v>
      </c>
      <c r="P101" s="22">
        <f t="shared" si="50"/>
        <v>0</v>
      </c>
      <c r="Q101" s="23">
        <f t="shared" si="51"/>
        <v>0</v>
      </c>
      <c r="R101" s="24">
        <f t="shared" si="52"/>
        <v>0</v>
      </c>
      <c r="S101" s="24">
        <f t="shared" si="53"/>
        <v>0</v>
      </c>
      <c r="T101" s="24">
        <f t="shared" si="54"/>
        <v>0</v>
      </c>
      <c r="U101" s="24">
        <f t="shared" si="55"/>
        <v>0</v>
      </c>
      <c r="V101" s="24">
        <f t="shared" si="56"/>
        <v>0</v>
      </c>
      <c r="W101" s="24">
        <f t="shared" si="57"/>
        <v>0</v>
      </c>
      <c r="X101" s="24">
        <f t="shared" si="58"/>
        <v>0</v>
      </c>
      <c r="Y101" s="24">
        <f t="shared" si="59"/>
        <v>0</v>
      </c>
      <c r="Z101" s="24">
        <f t="shared" si="60"/>
        <v>0</v>
      </c>
    </row>
    <row r="102" spans="3:26" x14ac:dyDescent="0.35">
      <c r="D102" s="37"/>
      <c r="F102" s="37"/>
      <c r="H102" s="18">
        <f t="shared" si="45"/>
        <v>0</v>
      </c>
      <c r="I102" s="18">
        <f t="shared" si="46"/>
        <v>0</v>
      </c>
      <c r="J102" s="18">
        <f t="shared" si="47"/>
        <v>0</v>
      </c>
      <c r="M102" s="19">
        <f t="shared" si="48"/>
        <v>0</v>
      </c>
      <c r="N102" s="20">
        <f t="shared" si="49"/>
        <v>0</v>
      </c>
      <c r="P102" s="22">
        <f t="shared" si="50"/>
        <v>0</v>
      </c>
      <c r="Q102" s="23">
        <f t="shared" si="51"/>
        <v>0</v>
      </c>
      <c r="R102" s="24">
        <f t="shared" si="52"/>
        <v>0</v>
      </c>
      <c r="S102" s="24">
        <f t="shared" si="53"/>
        <v>0</v>
      </c>
      <c r="T102" s="24">
        <f t="shared" si="54"/>
        <v>0</v>
      </c>
      <c r="U102" s="24">
        <f t="shared" si="55"/>
        <v>0</v>
      </c>
      <c r="V102" s="24">
        <f t="shared" si="56"/>
        <v>0</v>
      </c>
      <c r="W102" s="24">
        <f t="shared" si="57"/>
        <v>0</v>
      </c>
      <c r="X102" s="24">
        <f t="shared" si="58"/>
        <v>0</v>
      </c>
      <c r="Y102" s="24">
        <f t="shared" si="59"/>
        <v>0</v>
      </c>
      <c r="Z102" s="24">
        <f t="shared" si="60"/>
        <v>0</v>
      </c>
    </row>
    <row r="103" spans="3:26" x14ac:dyDescent="0.35">
      <c r="D103" s="37"/>
      <c r="F103" s="37"/>
      <c r="H103" s="18">
        <f t="shared" si="45"/>
        <v>0</v>
      </c>
      <c r="I103" s="18">
        <f t="shared" si="46"/>
        <v>0</v>
      </c>
      <c r="J103" s="18">
        <f t="shared" si="47"/>
        <v>0</v>
      </c>
      <c r="M103" s="19">
        <f t="shared" si="48"/>
        <v>0</v>
      </c>
      <c r="N103" s="20">
        <f t="shared" si="49"/>
        <v>0</v>
      </c>
      <c r="P103" s="22">
        <f t="shared" si="50"/>
        <v>0</v>
      </c>
      <c r="Q103" s="23">
        <f t="shared" si="51"/>
        <v>0</v>
      </c>
      <c r="R103" s="24">
        <f t="shared" si="52"/>
        <v>0</v>
      </c>
      <c r="S103" s="24">
        <f t="shared" si="53"/>
        <v>0</v>
      </c>
      <c r="T103" s="24">
        <f t="shared" si="54"/>
        <v>0</v>
      </c>
      <c r="U103" s="24">
        <f t="shared" si="55"/>
        <v>0</v>
      </c>
      <c r="V103" s="24">
        <f t="shared" si="56"/>
        <v>0</v>
      </c>
      <c r="W103" s="24">
        <f t="shared" si="57"/>
        <v>0</v>
      </c>
      <c r="X103" s="24">
        <f t="shared" si="58"/>
        <v>0</v>
      </c>
      <c r="Y103" s="24">
        <f t="shared" si="59"/>
        <v>0</v>
      </c>
      <c r="Z103" s="24">
        <f t="shared" si="60"/>
        <v>0</v>
      </c>
    </row>
    <row r="104" spans="3:26" x14ac:dyDescent="0.35">
      <c r="D104" s="37"/>
      <c r="F104" s="37"/>
      <c r="H104" s="18">
        <f t="shared" ref="H104:H110" si="61">IF(G104&lt;=30,E104,0)</f>
        <v>0</v>
      </c>
      <c r="I104" s="18">
        <f t="shared" ref="I104:I110" si="62">IF(G104&lt;=60,E104,0)</f>
        <v>0</v>
      </c>
      <c r="J104" s="18">
        <f t="shared" ref="J104:J110" si="63">IF(G104&gt;60,E104,0)</f>
        <v>0</v>
      </c>
      <c r="M104" s="19">
        <f t="shared" ref="M104:M110" si="64">F104</f>
        <v>0</v>
      </c>
      <c r="N104" s="20">
        <f t="shared" ref="N104:N110" si="65">NETWORKDAYS.INTL(D104,M104)</f>
        <v>0</v>
      </c>
      <c r="P104" s="22">
        <f t="shared" ref="P104:P110" si="66">D104</f>
        <v>0</v>
      </c>
      <c r="Q104" s="23">
        <f t="shared" si="51"/>
        <v>0</v>
      </c>
      <c r="R104" s="24">
        <f t="shared" si="52"/>
        <v>0</v>
      </c>
      <c r="S104" s="24">
        <f t="shared" si="53"/>
        <v>0</v>
      </c>
      <c r="T104" s="24">
        <f t="shared" si="54"/>
        <v>0</v>
      </c>
      <c r="U104" s="24">
        <f t="shared" si="55"/>
        <v>0</v>
      </c>
      <c r="V104" s="24">
        <f t="shared" si="56"/>
        <v>0</v>
      </c>
      <c r="W104" s="24">
        <f t="shared" si="57"/>
        <v>0</v>
      </c>
      <c r="X104" s="24">
        <f t="shared" si="58"/>
        <v>0</v>
      </c>
      <c r="Y104" s="24">
        <f t="shared" si="59"/>
        <v>0</v>
      </c>
      <c r="Z104" s="24">
        <f t="shared" si="60"/>
        <v>0</v>
      </c>
    </row>
    <row r="105" spans="3:26" x14ac:dyDescent="0.35">
      <c r="D105" s="37"/>
      <c r="F105" s="37"/>
      <c r="H105" s="18">
        <f t="shared" si="61"/>
        <v>0</v>
      </c>
      <c r="I105" s="18">
        <f t="shared" si="62"/>
        <v>0</v>
      </c>
      <c r="J105" s="18">
        <f t="shared" si="63"/>
        <v>0</v>
      </c>
      <c r="M105" s="19">
        <f t="shared" si="64"/>
        <v>0</v>
      </c>
      <c r="N105" s="20">
        <f t="shared" si="65"/>
        <v>0</v>
      </c>
      <c r="P105" s="22">
        <f t="shared" si="66"/>
        <v>0</v>
      </c>
      <c r="Q105" s="23">
        <f t="shared" si="51"/>
        <v>0</v>
      </c>
      <c r="R105" s="24">
        <f t="shared" si="52"/>
        <v>0</v>
      </c>
      <c r="S105" s="24">
        <f t="shared" si="53"/>
        <v>0</v>
      </c>
      <c r="T105" s="24">
        <f t="shared" si="54"/>
        <v>0</v>
      </c>
      <c r="U105" s="24">
        <f t="shared" si="55"/>
        <v>0</v>
      </c>
      <c r="V105" s="24">
        <f t="shared" si="56"/>
        <v>0</v>
      </c>
      <c r="W105" s="24">
        <f t="shared" si="57"/>
        <v>0</v>
      </c>
      <c r="X105" s="24">
        <f t="shared" si="58"/>
        <v>0</v>
      </c>
      <c r="Y105" s="24">
        <f t="shared" si="59"/>
        <v>0</v>
      </c>
      <c r="Z105" s="24">
        <f t="shared" si="60"/>
        <v>0</v>
      </c>
    </row>
    <row r="106" spans="3:26" x14ac:dyDescent="0.35">
      <c r="D106" s="37"/>
      <c r="F106" s="37"/>
      <c r="H106" s="18">
        <f t="shared" si="61"/>
        <v>0</v>
      </c>
      <c r="I106" s="18">
        <f t="shared" si="62"/>
        <v>0</v>
      </c>
      <c r="J106" s="18">
        <f t="shared" si="63"/>
        <v>0</v>
      </c>
      <c r="M106" s="19">
        <f t="shared" si="64"/>
        <v>0</v>
      </c>
      <c r="N106" s="20">
        <f t="shared" si="65"/>
        <v>0</v>
      </c>
      <c r="P106" s="22">
        <f t="shared" si="66"/>
        <v>0</v>
      </c>
      <c r="Q106" s="23">
        <f t="shared" si="51"/>
        <v>0</v>
      </c>
      <c r="R106" s="24">
        <f t="shared" si="52"/>
        <v>0</v>
      </c>
      <c r="S106" s="24">
        <f t="shared" si="53"/>
        <v>0</v>
      </c>
      <c r="T106" s="24">
        <f t="shared" si="54"/>
        <v>0</v>
      </c>
      <c r="U106" s="24">
        <f t="shared" si="55"/>
        <v>0</v>
      </c>
      <c r="V106" s="24">
        <f t="shared" si="56"/>
        <v>0</v>
      </c>
      <c r="W106" s="24">
        <f t="shared" si="57"/>
        <v>0</v>
      </c>
      <c r="X106" s="24">
        <f t="shared" si="58"/>
        <v>0</v>
      </c>
      <c r="Y106" s="24">
        <f t="shared" si="59"/>
        <v>0</v>
      </c>
      <c r="Z106" s="24">
        <f t="shared" si="60"/>
        <v>0</v>
      </c>
    </row>
    <row r="107" spans="3:26" x14ac:dyDescent="0.35">
      <c r="D107" s="37"/>
      <c r="F107" s="37"/>
      <c r="H107" s="18">
        <f t="shared" si="61"/>
        <v>0</v>
      </c>
      <c r="I107" s="18">
        <f t="shared" si="62"/>
        <v>0</v>
      </c>
      <c r="J107" s="18">
        <f t="shared" si="63"/>
        <v>0</v>
      </c>
      <c r="M107" s="19">
        <f t="shared" si="64"/>
        <v>0</v>
      </c>
      <c r="N107" s="20">
        <f t="shared" si="65"/>
        <v>0</v>
      </c>
      <c r="P107" s="22">
        <f t="shared" si="66"/>
        <v>0</v>
      </c>
      <c r="Q107" s="23">
        <f t="shared" si="51"/>
        <v>0</v>
      </c>
      <c r="R107" s="24">
        <f t="shared" si="52"/>
        <v>0</v>
      </c>
      <c r="S107" s="24">
        <f t="shared" si="53"/>
        <v>0</v>
      </c>
      <c r="T107" s="24">
        <f t="shared" si="54"/>
        <v>0</v>
      </c>
      <c r="U107" s="24">
        <f t="shared" si="55"/>
        <v>0</v>
      </c>
      <c r="V107" s="24">
        <f t="shared" si="56"/>
        <v>0</v>
      </c>
      <c r="W107" s="24">
        <f t="shared" si="57"/>
        <v>0</v>
      </c>
      <c r="X107" s="24">
        <f t="shared" si="58"/>
        <v>0</v>
      </c>
      <c r="Y107" s="24">
        <f t="shared" si="59"/>
        <v>0</v>
      </c>
      <c r="Z107" s="24">
        <f t="shared" si="60"/>
        <v>0</v>
      </c>
    </row>
    <row r="108" spans="3:26" x14ac:dyDescent="0.35">
      <c r="D108" s="37"/>
      <c r="F108" s="37"/>
      <c r="H108" s="18">
        <f t="shared" si="61"/>
        <v>0</v>
      </c>
      <c r="I108" s="18">
        <f t="shared" si="62"/>
        <v>0</v>
      </c>
      <c r="J108" s="18">
        <f t="shared" si="63"/>
        <v>0</v>
      </c>
      <c r="M108" s="19">
        <f t="shared" si="64"/>
        <v>0</v>
      </c>
      <c r="N108" s="20">
        <f t="shared" si="65"/>
        <v>0</v>
      </c>
      <c r="P108" s="22">
        <f t="shared" si="66"/>
        <v>0</v>
      </c>
      <c r="Q108" s="23">
        <f t="shared" si="51"/>
        <v>0</v>
      </c>
      <c r="R108" s="24">
        <f t="shared" si="52"/>
        <v>0</v>
      </c>
      <c r="S108" s="24">
        <f t="shared" si="53"/>
        <v>0</v>
      </c>
      <c r="T108" s="24">
        <f t="shared" si="54"/>
        <v>0</v>
      </c>
      <c r="U108" s="24">
        <f t="shared" si="55"/>
        <v>0</v>
      </c>
      <c r="V108" s="24">
        <f t="shared" si="56"/>
        <v>0</v>
      </c>
      <c r="W108" s="24">
        <f t="shared" si="57"/>
        <v>0</v>
      </c>
      <c r="X108" s="24">
        <f t="shared" si="58"/>
        <v>0</v>
      </c>
      <c r="Y108" s="24">
        <f t="shared" si="59"/>
        <v>0</v>
      </c>
      <c r="Z108" s="24">
        <f t="shared" si="60"/>
        <v>0</v>
      </c>
    </row>
    <row r="109" spans="3:26" x14ac:dyDescent="0.35">
      <c r="D109" s="37"/>
      <c r="F109" s="37"/>
      <c r="H109" s="18">
        <f t="shared" si="61"/>
        <v>0</v>
      </c>
      <c r="I109" s="18">
        <f t="shared" si="62"/>
        <v>0</v>
      </c>
      <c r="J109" s="18">
        <f t="shared" si="63"/>
        <v>0</v>
      </c>
      <c r="M109" s="19">
        <f t="shared" si="64"/>
        <v>0</v>
      </c>
      <c r="N109" s="20">
        <f t="shared" si="65"/>
        <v>0</v>
      </c>
      <c r="P109" s="22">
        <f t="shared" si="66"/>
        <v>0</v>
      </c>
      <c r="Q109" s="23">
        <f t="shared" si="51"/>
        <v>0</v>
      </c>
      <c r="R109" s="24">
        <f t="shared" si="52"/>
        <v>0</v>
      </c>
      <c r="S109" s="24">
        <f t="shared" si="53"/>
        <v>0</v>
      </c>
      <c r="T109" s="24">
        <f t="shared" si="54"/>
        <v>0</v>
      </c>
      <c r="U109" s="24">
        <f t="shared" si="55"/>
        <v>0</v>
      </c>
      <c r="V109" s="24">
        <f t="shared" si="56"/>
        <v>0</v>
      </c>
      <c r="W109" s="24">
        <f t="shared" si="57"/>
        <v>0</v>
      </c>
      <c r="X109" s="24">
        <f t="shared" si="58"/>
        <v>0</v>
      </c>
      <c r="Y109" s="24">
        <f t="shared" si="59"/>
        <v>0</v>
      </c>
      <c r="Z109" s="24">
        <f t="shared" si="60"/>
        <v>0</v>
      </c>
    </row>
    <row r="110" spans="3:26" x14ac:dyDescent="0.35">
      <c r="D110" s="37"/>
      <c r="F110" s="37"/>
      <c r="H110" s="18">
        <f t="shared" si="61"/>
        <v>0</v>
      </c>
      <c r="I110" s="18">
        <f t="shared" si="62"/>
        <v>0</v>
      </c>
      <c r="J110" s="18">
        <f t="shared" si="63"/>
        <v>0</v>
      </c>
      <c r="M110" s="19">
        <f t="shared" si="64"/>
        <v>0</v>
      </c>
      <c r="N110" s="20">
        <f t="shared" si="65"/>
        <v>0</v>
      </c>
      <c r="P110" s="22">
        <f t="shared" si="66"/>
        <v>0</v>
      </c>
      <c r="Q110" s="23">
        <f t="shared" si="51"/>
        <v>0</v>
      </c>
      <c r="R110" s="24">
        <f t="shared" si="52"/>
        <v>0</v>
      </c>
      <c r="S110" s="24">
        <f t="shared" si="53"/>
        <v>0</v>
      </c>
      <c r="T110" s="24">
        <f t="shared" si="54"/>
        <v>0</v>
      </c>
      <c r="U110" s="24">
        <f t="shared" si="55"/>
        <v>0</v>
      </c>
      <c r="V110" s="24">
        <f t="shared" si="56"/>
        <v>0</v>
      </c>
      <c r="W110" s="24">
        <f t="shared" si="57"/>
        <v>0</v>
      </c>
      <c r="X110" s="24">
        <f t="shared" si="58"/>
        <v>0</v>
      </c>
      <c r="Y110" s="24">
        <f t="shared" si="59"/>
        <v>0</v>
      </c>
      <c r="Z110" s="24">
        <f t="shared" si="60"/>
        <v>0</v>
      </c>
    </row>
    <row r="111" spans="3:26" s="1" customFormat="1" ht="13.15" thickBot="1" x14ac:dyDescent="0.4">
      <c r="C111" s="30"/>
      <c r="E111" s="25">
        <f>SUM(E2:E110)</f>
        <v>0</v>
      </c>
      <c r="H111" s="25">
        <f>SUM(H2:H110)</f>
        <v>0</v>
      </c>
      <c r="I111" s="25">
        <f>SUM(I2:I110)</f>
        <v>0</v>
      </c>
      <c r="J111" s="25">
        <f>SUM(J2:J110)</f>
        <v>0</v>
      </c>
      <c r="N111" s="26">
        <f>SUM(N2:N110)</f>
        <v>0</v>
      </c>
      <c r="R111" s="25">
        <f t="shared" ref="R111:Z111" si="67">SUM(R2:R110)</f>
        <v>0</v>
      </c>
      <c r="S111" s="25">
        <f t="shared" si="67"/>
        <v>0</v>
      </c>
      <c r="T111" s="25">
        <f t="shared" si="67"/>
        <v>0</v>
      </c>
      <c r="U111" s="25">
        <f t="shared" si="67"/>
        <v>0</v>
      </c>
      <c r="V111" s="25">
        <f t="shared" si="67"/>
        <v>0</v>
      </c>
      <c r="W111" s="25">
        <f t="shared" si="67"/>
        <v>0</v>
      </c>
      <c r="X111" s="25">
        <f t="shared" si="67"/>
        <v>0</v>
      </c>
      <c r="Y111" s="25">
        <f t="shared" si="67"/>
        <v>0</v>
      </c>
      <c r="Z111" s="25">
        <f t="shared" si="67"/>
        <v>0</v>
      </c>
    </row>
    <row r="112" spans="3:26" s="1" customFormat="1" ht="13.15" thickTop="1" x14ac:dyDescent="0.35">
      <c r="C112" s="30"/>
      <c r="E112" s="17"/>
      <c r="H112" s="17"/>
      <c r="I112" s="17"/>
      <c r="J112" s="17"/>
      <c r="N112" s="2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3:26" s="1" customFormat="1" ht="13.15" thickBot="1" x14ac:dyDescent="0.4">
      <c r="C113" s="30"/>
      <c r="E113" s="26">
        <f>COUNTIF(E2:E110,"&gt;0")</f>
        <v>0</v>
      </c>
      <c r="H113" s="26">
        <f>COUNTIF(H2:H110,"&gt;0")</f>
        <v>0</v>
      </c>
      <c r="I113" s="26">
        <f>COUNTIF(I2:I110,"&gt;0")</f>
        <v>0</v>
      </c>
      <c r="J113" s="26">
        <f>COUNTIF(J2:J110,"&gt;0")</f>
        <v>0</v>
      </c>
      <c r="N113" s="27"/>
      <c r="R113" s="26">
        <f t="shared" ref="R113:Z113" si="68">COUNTIF(R2:R110,"&gt;0")</f>
        <v>0</v>
      </c>
      <c r="S113" s="26">
        <f t="shared" si="68"/>
        <v>0</v>
      </c>
      <c r="T113" s="26">
        <f t="shared" si="68"/>
        <v>0</v>
      </c>
      <c r="U113" s="26">
        <f t="shared" si="68"/>
        <v>0</v>
      </c>
      <c r="V113" s="26">
        <f t="shared" si="68"/>
        <v>0</v>
      </c>
      <c r="W113" s="26">
        <f t="shared" si="68"/>
        <v>0</v>
      </c>
      <c r="X113" s="26">
        <f t="shared" si="68"/>
        <v>0</v>
      </c>
      <c r="Y113" s="26">
        <f t="shared" si="68"/>
        <v>0</v>
      </c>
      <c r="Z113" s="26">
        <f t="shared" si="68"/>
        <v>0</v>
      </c>
    </row>
    <row r="114" spans="3:26" s="32" customFormat="1" ht="13.15" thickTop="1" x14ac:dyDescent="0.35">
      <c r="E114" s="34"/>
      <c r="N114" s="34"/>
    </row>
    <row r="116" spans="3:26" x14ac:dyDescent="0.35">
      <c r="R116" s="56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86328125" defaultRowHeight="12.75" x14ac:dyDescent="0.35"/>
  <cols>
    <col min="1" max="1" width="9.86328125" style="32" bestFit="1" customWidth="1"/>
    <col min="2" max="2" width="57.73046875" style="32" bestFit="1" customWidth="1"/>
    <col min="3" max="3" width="18.1328125" style="32" bestFit="1" customWidth="1"/>
    <col min="4" max="4" width="10.73046875" style="32" bestFit="1" customWidth="1"/>
    <col min="5" max="5" width="9.86328125" style="34" bestFit="1" customWidth="1"/>
    <col min="6" max="6" width="10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3" width="8.86328125" style="32"/>
    <col min="14" max="14" width="8.86328125" style="35"/>
    <col min="15" max="15" width="8.86328125" style="32"/>
    <col min="16" max="16" width="10" style="32" bestFit="1" customWidth="1"/>
    <col min="17" max="17" width="47.73046875" style="32" bestFit="1" customWidth="1"/>
    <col min="18" max="18" width="9.86328125" style="32" bestFit="1" customWidth="1"/>
    <col min="19" max="20" width="8.86328125" style="32"/>
    <col min="21" max="21" width="9.86328125" style="32" bestFit="1" customWidth="1"/>
    <col min="22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ht="14.25" x14ac:dyDescent="0.45">
      <c r="A2"/>
      <c r="B2"/>
      <c r="C2"/>
      <c r="D2" s="57"/>
      <c r="E2"/>
      <c r="F2" s="57"/>
      <c r="G2"/>
      <c r="H2" s="18">
        <f t="shared" ref="H2:H52" si="0">IF(G2&lt;=30,E2,0)</f>
        <v>0</v>
      </c>
      <c r="I2" s="18">
        <f t="shared" ref="I2:I52" si="1">IF(G2&lt;=60,E2,0)</f>
        <v>0</v>
      </c>
      <c r="J2" s="18">
        <f t="shared" ref="J2:J52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ht="14.25" x14ac:dyDescent="0.45">
      <c r="A3"/>
      <c r="B3"/>
      <c r="C3"/>
      <c r="D3" s="57"/>
      <c r="E3"/>
      <c r="F3" s="57"/>
      <c r="G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34" si="14">F3</f>
        <v>0</v>
      </c>
      <c r="N3" s="20">
        <f t="shared" ref="N3:N34" si="15">NETWORKDAYS.INTL(D3,M3)</f>
        <v>0</v>
      </c>
      <c r="P3" s="22">
        <f t="shared" ref="P3:P41" si="16">D3</f>
        <v>0</v>
      </c>
      <c r="Q3" s="23">
        <f t="shared" ref="Q3:Q41" si="17">B3</f>
        <v>0</v>
      </c>
      <c r="R3" s="24">
        <f t="shared" ref="R3:R41" si="18">IF($N3&lt;=5,E3,0)</f>
        <v>0</v>
      </c>
      <c r="S3" s="24">
        <f t="shared" ref="S3:S41" si="19">IF(AND(($N3&gt;=6),($N3&lt;=10)),E3,0)</f>
        <v>0</v>
      </c>
      <c r="T3" s="24">
        <f t="shared" ref="T3:T41" si="20">IF(AND(($N3&gt;=11),($N3&lt;16)),E3,0)</f>
        <v>0</v>
      </c>
      <c r="U3" s="24">
        <f t="shared" ref="U3:U41" si="21">IF(AND(($N3&gt;=16),($N3&lt;21)),E3,0)</f>
        <v>0</v>
      </c>
      <c r="V3" s="24">
        <f t="shared" ref="V3:V41" si="22">IF(AND(($N3&gt;=21),($N3&lt;26)),E3,0)</f>
        <v>0</v>
      </c>
      <c r="W3" s="24">
        <f t="shared" ref="W3:W41" si="23">IF(AND(($N3&gt;=26),($N3&lt;31)),E3,0)</f>
        <v>0</v>
      </c>
      <c r="X3" s="24">
        <f t="shared" ref="X3:X41" si="24">IF(AND(($N3&gt;=31),($N3&lt;61)),E3,0)</f>
        <v>0</v>
      </c>
      <c r="Y3" s="24">
        <f t="shared" ref="Y3:Y41" si="25">IF(AND(($N3&gt;=61),($N3&lt;91)),E3,0)</f>
        <v>0</v>
      </c>
      <c r="Z3" s="24">
        <f t="shared" ref="Z3:Z41" si="26">IF($N3&gt;90,E3,0)</f>
        <v>0</v>
      </c>
    </row>
    <row r="4" spans="1:3365" ht="14.25" x14ac:dyDescent="0.45">
      <c r="A4"/>
      <c r="B4"/>
      <c r="C4"/>
      <c r="D4" s="57"/>
      <c r="E4"/>
      <c r="F4" s="57"/>
      <c r="G4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ht="14.25" x14ac:dyDescent="0.45">
      <c r="A5"/>
      <c r="B5"/>
      <c r="C5"/>
      <c r="D5" s="57"/>
      <c r="E5"/>
      <c r="F5" s="57"/>
      <c r="G5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ht="14.25" x14ac:dyDescent="0.45">
      <c r="A6"/>
      <c r="B6"/>
      <c r="C6"/>
      <c r="D6" s="57"/>
      <c r="E6"/>
      <c r="F6" s="57"/>
      <c r="G6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ht="14.25" x14ac:dyDescent="0.45">
      <c r="A7"/>
      <c r="B7"/>
      <c r="C7"/>
      <c r="D7" s="57"/>
      <c r="E7"/>
      <c r="F7" s="57"/>
      <c r="G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ht="14.25" x14ac:dyDescent="0.45">
      <c r="A8"/>
      <c r="B8"/>
      <c r="C8"/>
      <c r="D8" s="57"/>
      <c r="E8"/>
      <c r="F8" s="57"/>
      <c r="G8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ht="14.25" x14ac:dyDescent="0.45">
      <c r="A9"/>
      <c r="B9"/>
      <c r="C9"/>
      <c r="D9" s="57"/>
      <c r="E9"/>
      <c r="F9" s="57"/>
      <c r="G9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ht="14.25" x14ac:dyDescent="0.45">
      <c r="A10"/>
      <c r="B10"/>
      <c r="C10"/>
      <c r="D10" s="57"/>
      <c r="E10"/>
      <c r="F10" s="57"/>
      <c r="G1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ht="14.25" x14ac:dyDescent="0.45">
      <c r="A11"/>
      <c r="B11"/>
      <c r="C11"/>
      <c r="D11" s="57"/>
      <c r="E11"/>
      <c r="F11" s="57"/>
      <c r="G11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ht="14.25" x14ac:dyDescent="0.45">
      <c r="A12"/>
      <c r="B12"/>
      <c r="C12"/>
      <c r="D12" s="57"/>
      <c r="E12"/>
      <c r="F12" s="57"/>
      <c r="G1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ht="14.25" x14ac:dyDescent="0.45">
      <c r="A13"/>
      <c r="B13"/>
      <c r="C13"/>
      <c r="D13" s="57"/>
      <c r="E13"/>
      <c r="F13" s="57"/>
      <c r="G1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ht="14.25" x14ac:dyDescent="0.45">
      <c r="A14"/>
      <c r="B14"/>
      <c r="C14"/>
      <c r="D14" s="57"/>
      <c r="E14"/>
      <c r="F14" s="57"/>
      <c r="G14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ht="14.25" x14ac:dyDescent="0.45">
      <c r="A15"/>
      <c r="B15"/>
      <c r="C15"/>
      <c r="D15" s="57"/>
      <c r="E15"/>
      <c r="F15" s="57"/>
      <c r="G15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ht="14.25" x14ac:dyDescent="0.45">
      <c r="A16"/>
      <c r="B16"/>
      <c r="C16"/>
      <c r="D16" s="57"/>
      <c r="E16"/>
      <c r="F16" s="57"/>
      <c r="G16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1:26" ht="14.25" x14ac:dyDescent="0.45">
      <c r="A17"/>
      <c r="B17"/>
      <c r="C17"/>
      <c r="D17" s="57"/>
      <c r="E17"/>
      <c r="F17" s="57"/>
      <c r="G1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1:26" ht="14.25" x14ac:dyDescent="0.45">
      <c r="A18"/>
      <c r="B18"/>
      <c r="C18"/>
      <c r="D18" s="57"/>
      <c r="E18"/>
      <c r="F18" s="57"/>
      <c r="G18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1:26" ht="14.25" x14ac:dyDescent="0.45">
      <c r="A19"/>
      <c r="B19"/>
      <c r="C19"/>
      <c r="D19" s="57"/>
      <c r="E19"/>
      <c r="F19" s="57"/>
      <c r="G19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1:26" ht="14.25" x14ac:dyDescent="0.45">
      <c r="A20"/>
      <c r="B20"/>
      <c r="C20"/>
      <c r="D20" s="57"/>
      <c r="E20"/>
      <c r="F20" s="57"/>
      <c r="G2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1:26" ht="14.25" x14ac:dyDescent="0.45">
      <c r="A21"/>
      <c r="B21"/>
      <c r="C21"/>
      <c r="D21" s="57"/>
      <c r="E21"/>
      <c r="F21" s="57"/>
      <c r="G21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1:26" ht="14.25" x14ac:dyDescent="0.45">
      <c r="A22"/>
      <c r="B22"/>
      <c r="C22"/>
      <c r="D22" s="57"/>
      <c r="E22"/>
      <c r="F22" s="57"/>
      <c r="G2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1:26" ht="14.25" x14ac:dyDescent="0.45">
      <c r="A23"/>
      <c r="B23"/>
      <c r="C23"/>
      <c r="D23" s="57"/>
      <c r="E23"/>
      <c r="F23" s="57"/>
      <c r="G2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1:26" ht="14.25" x14ac:dyDescent="0.45">
      <c r="A24"/>
      <c r="B24"/>
      <c r="C24"/>
      <c r="D24" s="57"/>
      <c r="E24"/>
      <c r="F24" s="57"/>
      <c r="G24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1:26" ht="14.25" x14ac:dyDescent="0.45">
      <c r="A25"/>
      <c r="B25"/>
      <c r="C25"/>
      <c r="D25" s="57"/>
      <c r="E25"/>
      <c r="F25" s="57"/>
      <c r="G25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1:26" ht="14.25" x14ac:dyDescent="0.45">
      <c r="A26"/>
      <c r="B26"/>
      <c r="C26"/>
      <c r="D26" s="57"/>
      <c r="E26"/>
      <c r="F26" s="57"/>
      <c r="G26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1:26" ht="14.25" x14ac:dyDescent="0.45">
      <c r="A27"/>
      <c r="B27"/>
      <c r="C27"/>
      <c r="D27" s="57"/>
      <c r="E27"/>
      <c r="F27" s="57"/>
      <c r="G2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1:26" ht="14.25" x14ac:dyDescent="0.45">
      <c r="A28"/>
      <c r="B28"/>
      <c r="C28"/>
      <c r="D28" s="57"/>
      <c r="E28"/>
      <c r="F28" s="57"/>
      <c r="G28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1:26" ht="14.25" x14ac:dyDescent="0.45">
      <c r="A29"/>
      <c r="B29"/>
      <c r="C29"/>
      <c r="D29" s="57"/>
      <c r="E29"/>
      <c r="F29" s="57"/>
      <c r="G29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1:26" ht="14.25" x14ac:dyDescent="0.45">
      <c r="A30"/>
      <c r="B30"/>
      <c r="C30"/>
      <c r="D30" s="57"/>
      <c r="E30"/>
      <c r="F30" s="57"/>
      <c r="G3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1:26" ht="14.25" x14ac:dyDescent="0.45">
      <c r="A31"/>
      <c r="B31"/>
      <c r="C31"/>
      <c r="D31" s="57"/>
      <c r="E31"/>
      <c r="F31" s="57"/>
      <c r="G31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1:26" ht="14.25" x14ac:dyDescent="0.45">
      <c r="A32"/>
      <c r="B32"/>
      <c r="C32"/>
      <c r="D32" s="57"/>
      <c r="E32"/>
      <c r="F32" s="57"/>
      <c r="G3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1:26" ht="14.25" x14ac:dyDescent="0.45">
      <c r="A33"/>
      <c r="B33"/>
      <c r="C33"/>
      <c r="D33" s="57"/>
      <c r="E33"/>
      <c r="F33" s="57"/>
      <c r="G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1:26" ht="14.25" x14ac:dyDescent="0.45">
      <c r="A34"/>
      <c r="B34"/>
      <c r="C34"/>
      <c r="D34" s="57"/>
      <c r="E34"/>
      <c r="F34" s="57"/>
      <c r="G34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1:26" ht="14.25" x14ac:dyDescent="0.45">
      <c r="A35"/>
      <c r="B35"/>
      <c r="C35"/>
      <c r="D35" s="57"/>
      <c r="E35"/>
      <c r="F35" s="57"/>
      <c r="G35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ref="M35:M52" si="27">F35</f>
        <v>0</v>
      </c>
      <c r="N35" s="20">
        <f t="shared" ref="N35:N52" si="28">NETWORKDAYS.INTL(D35,M35)</f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1:26" ht="14.25" x14ac:dyDescent="0.45">
      <c r="A36"/>
      <c r="B36"/>
      <c r="C36"/>
      <c r="D36" s="57"/>
      <c r="E36"/>
      <c r="F36" s="57"/>
      <c r="G36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27"/>
        <v>0</v>
      </c>
      <c r="N36" s="20">
        <f t="shared" si="28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1:26" ht="14.25" x14ac:dyDescent="0.45">
      <c r="A37"/>
      <c r="B37"/>
      <c r="C37"/>
      <c r="D37" s="57"/>
      <c r="E37"/>
      <c r="F37" s="57"/>
      <c r="G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27"/>
        <v>0</v>
      </c>
      <c r="N37" s="20">
        <f t="shared" si="28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1:26" ht="14.25" x14ac:dyDescent="0.45">
      <c r="A38"/>
      <c r="B38"/>
      <c r="C38"/>
      <c r="D38" s="57"/>
      <c r="E38"/>
      <c r="F38" s="57"/>
      <c r="G38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27"/>
        <v>0</v>
      </c>
      <c r="N38" s="20">
        <f t="shared" si="28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1:26" ht="14.25" x14ac:dyDescent="0.45">
      <c r="A39"/>
      <c r="B39"/>
      <c r="C39"/>
      <c r="D39" s="57"/>
      <c r="E39"/>
      <c r="F39" s="57"/>
      <c r="G39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27"/>
        <v>0</v>
      </c>
      <c r="N39" s="20">
        <f t="shared" si="28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1:26" ht="14.25" x14ac:dyDescent="0.45">
      <c r="A40"/>
      <c r="B40"/>
      <c r="C40"/>
      <c r="D40" s="57"/>
      <c r="E40"/>
      <c r="F40" s="57"/>
      <c r="G4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27"/>
        <v>0</v>
      </c>
      <c r="N40" s="20">
        <f t="shared" si="28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1:26" ht="14.25" x14ac:dyDescent="0.45">
      <c r="A41"/>
      <c r="B41"/>
      <c r="C41"/>
      <c r="D41" s="57"/>
      <c r="E41"/>
      <c r="F41" s="57"/>
      <c r="G41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27"/>
        <v>0</v>
      </c>
      <c r="N41" s="20">
        <f t="shared" si="28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1:26" ht="14.25" x14ac:dyDescent="0.45">
      <c r="A42"/>
      <c r="B42"/>
      <c r="C42"/>
      <c r="D42" s="57"/>
      <c r="E42"/>
      <c r="F42" s="57"/>
      <c r="G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27"/>
        <v>0</v>
      </c>
      <c r="N42" s="20">
        <f t="shared" si="28"/>
        <v>0</v>
      </c>
      <c r="P42" s="22">
        <f t="shared" ref="P42:P52" si="29">D42</f>
        <v>0</v>
      </c>
      <c r="Q42" s="23">
        <f t="shared" ref="Q42:Q52" si="30">B42</f>
        <v>0</v>
      </c>
      <c r="R42" s="24">
        <f t="shared" ref="R42:R52" si="31">IF($N42&lt;=5,E42,0)</f>
        <v>0</v>
      </c>
      <c r="S42" s="24">
        <f t="shared" ref="S42:S52" si="32">IF(AND(($N42&gt;=6),($N42&lt;=10)),E42,0)</f>
        <v>0</v>
      </c>
      <c r="T42" s="24">
        <f t="shared" ref="T42:T52" si="33">IF(AND(($N42&gt;=11),($N42&lt;16)),E42,0)</f>
        <v>0</v>
      </c>
      <c r="U42" s="24">
        <f t="shared" ref="U42:U52" si="34">IF(AND(($N42&gt;=16),($N42&lt;21)),E42,0)</f>
        <v>0</v>
      </c>
      <c r="V42" s="24">
        <f t="shared" ref="V42:V52" si="35">IF(AND(($N42&gt;=21),($N42&lt;26)),E42,0)</f>
        <v>0</v>
      </c>
      <c r="W42" s="24">
        <f t="shared" ref="W42:W52" si="36">IF(AND(($N42&gt;=26),($N42&lt;31)),E42,0)</f>
        <v>0</v>
      </c>
      <c r="X42" s="24">
        <f t="shared" ref="X42:X52" si="37">IF(AND(($N42&gt;=31),($N42&lt;61)),E42,0)</f>
        <v>0</v>
      </c>
      <c r="Y42" s="24">
        <f t="shared" ref="Y42:Y52" si="38">IF(AND(($N42&gt;=61),($N42&lt;91)),E42,0)</f>
        <v>0</v>
      </c>
      <c r="Z42" s="24">
        <f t="shared" ref="Z42:Z52" si="39">IF($N42&gt;90,E42,0)</f>
        <v>0</v>
      </c>
    </row>
    <row r="43" spans="1:26" ht="14.25" x14ac:dyDescent="0.45">
      <c r="A43"/>
      <c r="B43"/>
      <c r="C43"/>
      <c r="D43" s="57"/>
      <c r="E43"/>
      <c r="F43" s="57"/>
      <c r="G4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27"/>
        <v>0</v>
      </c>
      <c r="N43" s="20">
        <f t="shared" si="28"/>
        <v>0</v>
      </c>
      <c r="P43" s="22">
        <f t="shared" si="29"/>
        <v>0</v>
      </c>
      <c r="Q43" s="23">
        <f t="shared" si="30"/>
        <v>0</v>
      </c>
      <c r="R43" s="24">
        <f t="shared" si="31"/>
        <v>0</v>
      </c>
      <c r="S43" s="24">
        <f t="shared" si="32"/>
        <v>0</v>
      </c>
      <c r="T43" s="24">
        <f t="shared" si="33"/>
        <v>0</v>
      </c>
      <c r="U43" s="24">
        <f t="shared" si="34"/>
        <v>0</v>
      </c>
      <c r="V43" s="24">
        <f t="shared" si="35"/>
        <v>0</v>
      </c>
      <c r="W43" s="24">
        <f t="shared" si="36"/>
        <v>0</v>
      </c>
      <c r="X43" s="24">
        <f t="shared" si="37"/>
        <v>0</v>
      </c>
      <c r="Y43" s="24">
        <f t="shared" si="38"/>
        <v>0</v>
      </c>
      <c r="Z43" s="24">
        <f t="shared" si="39"/>
        <v>0</v>
      </c>
    </row>
    <row r="44" spans="1:26" ht="14.25" x14ac:dyDescent="0.45">
      <c r="A44"/>
      <c r="B44"/>
      <c r="C44"/>
      <c r="D44" s="57"/>
      <c r="E44"/>
      <c r="F44" s="57"/>
      <c r="G44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27"/>
        <v>0</v>
      </c>
      <c r="N44" s="20">
        <f t="shared" si="28"/>
        <v>0</v>
      </c>
      <c r="P44" s="22">
        <f t="shared" si="29"/>
        <v>0</v>
      </c>
      <c r="Q44" s="23">
        <f t="shared" si="30"/>
        <v>0</v>
      </c>
      <c r="R44" s="24">
        <f t="shared" si="31"/>
        <v>0</v>
      </c>
      <c r="S44" s="24">
        <f t="shared" si="32"/>
        <v>0</v>
      </c>
      <c r="T44" s="24">
        <f t="shared" si="33"/>
        <v>0</v>
      </c>
      <c r="U44" s="24">
        <f t="shared" si="34"/>
        <v>0</v>
      </c>
      <c r="V44" s="24">
        <f t="shared" si="35"/>
        <v>0</v>
      </c>
      <c r="W44" s="24">
        <f t="shared" si="36"/>
        <v>0</v>
      </c>
      <c r="X44" s="24">
        <f t="shared" si="37"/>
        <v>0</v>
      </c>
      <c r="Y44" s="24">
        <f t="shared" si="38"/>
        <v>0</v>
      </c>
      <c r="Z44" s="24">
        <f t="shared" si="39"/>
        <v>0</v>
      </c>
    </row>
    <row r="45" spans="1:26" ht="14.25" x14ac:dyDescent="0.45">
      <c r="A45"/>
      <c r="B45"/>
      <c r="C45"/>
      <c r="D45" s="57"/>
      <c r="E45"/>
      <c r="F45" s="57"/>
      <c r="G45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27"/>
        <v>0</v>
      </c>
      <c r="N45" s="20">
        <f t="shared" si="28"/>
        <v>0</v>
      </c>
      <c r="P45" s="22">
        <f t="shared" si="29"/>
        <v>0</v>
      </c>
      <c r="Q45" s="23">
        <f t="shared" si="30"/>
        <v>0</v>
      </c>
      <c r="R45" s="24">
        <f t="shared" si="31"/>
        <v>0</v>
      </c>
      <c r="S45" s="24">
        <f t="shared" si="32"/>
        <v>0</v>
      </c>
      <c r="T45" s="24">
        <f t="shared" si="33"/>
        <v>0</v>
      </c>
      <c r="U45" s="24">
        <f t="shared" si="34"/>
        <v>0</v>
      </c>
      <c r="V45" s="24">
        <f t="shared" si="35"/>
        <v>0</v>
      </c>
      <c r="W45" s="24">
        <f t="shared" si="36"/>
        <v>0</v>
      </c>
      <c r="X45" s="24">
        <f t="shared" si="37"/>
        <v>0</v>
      </c>
      <c r="Y45" s="24">
        <f t="shared" si="38"/>
        <v>0</v>
      </c>
      <c r="Z45" s="24">
        <f t="shared" si="39"/>
        <v>0</v>
      </c>
    </row>
    <row r="46" spans="1:26" ht="14.25" x14ac:dyDescent="0.45">
      <c r="A46"/>
      <c r="B46"/>
      <c r="C46"/>
      <c r="D46" s="57"/>
      <c r="E46"/>
      <c r="F46" s="57"/>
      <c r="G46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27"/>
        <v>0</v>
      </c>
      <c r="N46" s="20">
        <f t="shared" si="28"/>
        <v>0</v>
      </c>
      <c r="P46" s="22">
        <f t="shared" si="29"/>
        <v>0</v>
      </c>
      <c r="Q46" s="23">
        <f t="shared" si="30"/>
        <v>0</v>
      </c>
      <c r="R46" s="24">
        <f t="shared" si="31"/>
        <v>0</v>
      </c>
      <c r="S46" s="24">
        <f t="shared" si="32"/>
        <v>0</v>
      </c>
      <c r="T46" s="24">
        <f t="shared" si="33"/>
        <v>0</v>
      </c>
      <c r="U46" s="24">
        <f t="shared" si="34"/>
        <v>0</v>
      </c>
      <c r="V46" s="24">
        <f t="shared" si="35"/>
        <v>0</v>
      </c>
      <c r="W46" s="24">
        <f t="shared" si="36"/>
        <v>0</v>
      </c>
      <c r="X46" s="24">
        <f t="shared" si="37"/>
        <v>0</v>
      </c>
      <c r="Y46" s="24">
        <f t="shared" si="38"/>
        <v>0</v>
      </c>
      <c r="Z46" s="24">
        <f t="shared" si="39"/>
        <v>0</v>
      </c>
    </row>
    <row r="47" spans="1:26" ht="14.25" x14ac:dyDescent="0.45">
      <c r="A47"/>
      <c r="B47"/>
      <c r="C47"/>
      <c r="D47" s="57"/>
      <c r="E47"/>
      <c r="F47" s="57"/>
      <c r="G4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27"/>
        <v>0</v>
      </c>
      <c r="N47" s="20">
        <f t="shared" si="28"/>
        <v>0</v>
      </c>
      <c r="P47" s="22">
        <f t="shared" si="29"/>
        <v>0</v>
      </c>
      <c r="Q47" s="23">
        <f t="shared" si="30"/>
        <v>0</v>
      </c>
      <c r="R47" s="24">
        <f t="shared" si="31"/>
        <v>0</v>
      </c>
      <c r="S47" s="24">
        <f t="shared" si="32"/>
        <v>0</v>
      </c>
      <c r="T47" s="24">
        <f t="shared" si="33"/>
        <v>0</v>
      </c>
      <c r="U47" s="24">
        <f t="shared" si="34"/>
        <v>0</v>
      </c>
      <c r="V47" s="24">
        <f t="shared" si="35"/>
        <v>0</v>
      </c>
      <c r="W47" s="24">
        <f t="shared" si="36"/>
        <v>0</v>
      </c>
      <c r="X47" s="24">
        <f t="shared" si="37"/>
        <v>0</v>
      </c>
      <c r="Y47" s="24">
        <f t="shared" si="38"/>
        <v>0</v>
      </c>
      <c r="Z47" s="24">
        <f t="shared" si="39"/>
        <v>0</v>
      </c>
    </row>
    <row r="48" spans="1:26" ht="14.25" x14ac:dyDescent="0.45">
      <c r="A48"/>
      <c r="B48"/>
      <c r="C48"/>
      <c r="D48" s="57"/>
      <c r="E48"/>
      <c r="F48" s="57"/>
      <c r="G48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27"/>
        <v>0</v>
      </c>
      <c r="N48" s="20">
        <f t="shared" si="28"/>
        <v>0</v>
      </c>
      <c r="P48" s="22">
        <f t="shared" si="29"/>
        <v>0</v>
      </c>
      <c r="Q48" s="23">
        <f t="shared" si="30"/>
        <v>0</v>
      </c>
      <c r="R48" s="24">
        <f t="shared" si="31"/>
        <v>0</v>
      </c>
      <c r="S48" s="24">
        <f t="shared" si="32"/>
        <v>0</v>
      </c>
      <c r="T48" s="24">
        <f t="shared" si="33"/>
        <v>0</v>
      </c>
      <c r="U48" s="24">
        <f t="shared" si="34"/>
        <v>0</v>
      </c>
      <c r="V48" s="24">
        <f t="shared" si="35"/>
        <v>0</v>
      </c>
      <c r="W48" s="24">
        <f t="shared" si="36"/>
        <v>0</v>
      </c>
      <c r="X48" s="24">
        <f t="shared" si="37"/>
        <v>0</v>
      </c>
      <c r="Y48" s="24">
        <f t="shared" si="38"/>
        <v>0</v>
      </c>
      <c r="Z48" s="24">
        <f t="shared" si="39"/>
        <v>0</v>
      </c>
    </row>
    <row r="49" spans="1:26" ht="14.25" x14ac:dyDescent="0.45">
      <c r="A49"/>
      <c r="B49"/>
      <c r="C49"/>
      <c r="D49" s="57"/>
      <c r="E49"/>
      <c r="F49" s="57"/>
      <c r="G49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27"/>
        <v>0</v>
      </c>
      <c r="N49" s="20">
        <f t="shared" si="28"/>
        <v>0</v>
      </c>
      <c r="P49" s="22">
        <f t="shared" si="29"/>
        <v>0</v>
      </c>
      <c r="Q49" s="23">
        <f t="shared" si="30"/>
        <v>0</v>
      </c>
      <c r="R49" s="24">
        <f t="shared" si="31"/>
        <v>0</v>
      </c>
      <c r="S49" s="24">
        <f t="shared" si="32"/>
        <v>0</v>
      </c>
      <c r="T49" s="24">
        <f t="shared" si="33"/>
        <v>0</v>
      </c>
      <c r="U49" s="24">
        <f t="shared" si="34"/>
        <v>0</v>
      </c>
      <c r="V49" s="24">
        <f t="shared" si="35"/>
        <v>0</v>
      </c>
      <c r="W49" s="24">
        <f t="shared" si="36"/>
        <v>0</v>
      </c>
      <c r="X49" s="24">
        <f t="shared" si="37"/>
        <v>0</v>
      </c>
      <c r="Y49" s="24">
        <f t="shared" si="38"/>
        <v>0</v>
      </c>
      <c r="Z49" s="24">
        <f t="shared" si="39"/>
        <v>0</v>
      </c>
    </row>
    <row r="50" spans="1:26" ht="14.25" x14ac:dyDescent="0.45">
      <c r="A50"/>
      <c r="B50"/>
      <c r="C50"/>
      <c r="D50" s="57"/>
      <c r="E50"/>
      <c r="F50" s="57"/>
      <c r="G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27"/>
        <v>0</v>
      </c>
      <c r="N50" s="20">
        <f t="shared" si="28"/>
        <v>0</v>
      </c>
      <c r="P50" s="22">
        <f t="shared" si="29"/>
        <v>0</v>
      </c>
      <c r="Q50" s="23">
        <f t="shared" si="30"/>
        <v>0</v>
      </c>
      <c r="R50" s="24">
        <f t="shared" si="31"/>
        <v>0</v>
      </c>
      <c r="S50" s="24">
        <f t="shared" si="32"/>
        <v>0</v>
      </c>
      <c r="T50" s="24">
        <f t="shared" si="33"/>
        <v>0</v>
      </c>
      <c r="U50" s="24">
        <f t="shared" si="34"/>
        <v>0</v>
      </c>
      <c r="V50" s="24">
        <f t="shared" si="35"/>
        <v>0</v>
      </c>
      <c r="W50" s="24">
        <f t="shared" si="36"/>
        <v>0</v>
      </c>
      <c r="X50" s="24">
        <f t="shared" si="37"/>
        <v>0</v>
      </c>
      <c r="Y50" s="24">
        <f t="shared" si="38"/>
        <v>0</v>
      </c>
      <c r="Z50" s="24">
        <f t="shared" si="39"/>
        <v>0</v>
      </c>
    </row>
    <row r="51" spans="1:26" ht="14.25" x14ac:dyDescent="0.45">
      <c r="A51"/>
      <c r="B51"/>
      <c r="C51"/>
      <c r="D51" s="57"/>
      <c r="E51"/>
      <c r="F51" s="57"/>
      <c r="G51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27"/>
        <v>0</v>
      </c>
      <c r="N51" s="20">
        <f t="shared" si="28"/>
        <v>0</v>
      </c>
      <c r="P51" s="22">
        <f t="shared" si="29"/>
        <v>0</v>
      </c>
      <c r="Q51" s="23">
        <f t="shared" si="30"/>
        <v>0</v>
      </c>
      <c r="R51" s="24">
        <f t="shared" si="31"/>
        <v>0</v>
      </c>
      <c r="S51" s="24">
        <f t="shared" si="32"/>
        <v>0</v>
      </c>
      <c r="T51" s="24">
        <f t="shared" si="33"/>
        <v>0</v>
      </c>
      <c r="U51" s="24">
        <f t="shared" si="34"/>
        <v>0</v>
      </c>
      <c r="V51" s="24">
        <f t="shared" si="35"/>
        <v>0</v>
      </c>
      <c r="W51" s="24">
        <f t="shared" si="36"/>
        <v>0</v>
      </c>
      <c r="X51" s="24">
        <f t="shared" si="37"/>
        <v>0</v>
      </c>
      <c r="Y51" s="24">
        <f t="shared" si="38"/>
        <v>0</v>
      </c>
      <c r="Z51" s="24">
        <f t="shared" si="39"/>
        <v>0</v>
      </c>
    </row>
    <row r="52" spans="1:26" ht="14.25" x14ac:dyDescent="0.45">
      <c r="A52"/>
      <c r="B52"/>
      <c r="C52"/>
      <c r="D52" s="57"/>
      <c r="E52"/>
      <c r="F52" s="57"/>
      <c r="G5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27"/>
        <v>0</v>
      </c>
      <c r="N52" s="20">
        <f t="shared" si="28"/>
        <v>0</v>
      </c>
      <c r="P52" s="22">
        <f t="shared" si="29"/>
        <v>0</v>
      </c>
      <c r="Q52" s="23">
        <f t="shared" si="30"/>
        <v>0</v>
      </c>
      <c r="R52" s="24">
        <f t="shared" si="31"/>
        <v>0</v>
      </c>
      <c r="S52" s="24">
        <f t="shared" si="32"/>
        <v>0</v>
      </c>
      <c r="T52" s="24">
        <f t="shared" si="33"/>
        <v>0</v>
      </c>
      <c r="U52" s="24">
        <f t="shared" si="34"/>
        <v>0</v>
      </c>
      <c r="V52" s="24">
        <f t="shared" si="35"/>
        <v>0</v>
      </c>
      <c r="W52" s="24">
        <f t="shared" si="36"/>
        <v>0</v>
      </c>
      <c r="X52" s="24">
        <f t="shared" si="37"/>
        <v>0</v>
      </c>
      <c r="Y52" s="24">
        <f t="shared" si="38"/>
        <v>0</v>
      </c>
      <c r="Z52" s="24">
        <f t="shared" si="39"/>
        <v>0</v>
      </c>
    </row>
    <row r="54" spans="1:26" s="1" customFormat="1" ht="13.15" thickBot="1" x14ac:dyDescent="0.4">
      <c r="C54" s="30"/>
      <c r="E54" s="25">
        <f>SUM(E2:E52)</f>
        <v>0</v>
      </c>
      <c r="H54" s="25">
        <f>SUM(H2:H52)</f>
        <v>0</v>
      </c>
      <c r="I54" s="25">
        <f>SUM(I2:I52)</f>
        <v>0</v>
      </c>
      <c r="J54" s="25">
        <f>SUM(J2:J52)</f>
        <v>0</v>
      </c>
      <c r="N54" s="26">
        <f>SUM(N2:N52)</f>
        <v>0</v>
      </c>
      <c r="R54" s="25">
        <f t="shared" ref="R54:Z54" si="40">SUM(R2:R52)</f>
        <v>0</v>
      </c>
      <c r="S54" s="25">
        <f t="shared" si="40"/>
        <v>0</v>
      </c>
      <c r="T54" s="25">
        <f t="shared" si="40"/>
        <v>0</v>
      </c>
      <c r="U54" s="25">
        <f t="shared" si="40"/>
        <v>0</v>
      </c>
      <c r="V54" s="25">
        <f t="shared" si="40"/>
        <v>0</v>
      </c>
      <c r="W54" s="25">
        <f t="shared" si="40"/>
        <v>0</v>
      </c>
      <c r="X54" s="25">
        <f t="shared" si="40"/>
        <v>0</v>
      </c>
      <c r="Y54" s="25">
        <f t="shared" si="40"/>
        <v>0</v>
      </c>
      <c r="Z54" s="25">
        <f t="shared" si="40"/>
        <v>0</v>
      </c>
    </row>
    <row r="55" spans="1:26" s="1" customFormat="1" ht="13.15" thickTop="1" x14ac:dyDescent="0.35">
      <c r="C55" s="30"/>
      <c r="E55" s="17"/>
      <c r="H55" s="17"/>
      <c r="I55" s="17"/>
      <c r="J55" s="17"/>
      <c r="N55" s="27"/>
      <c r="R55" s="17"/>
    </row>
    <row r="56" spans="1:26" s="1" customFormat="1" ht="13.15" thickBot="1" x14ac:dyDescent="0.4">
      <c r="C56" s="30"/>
      <c r="E56" s="26">
        <f>COUNTIF(E2:E52,"&gt;0")</f>
        <v>0</v>
      </c>
      <c r="H56" s="26">
        <f>COUNTIF(H2:H52,"&gt;0")</f>
        <v>0</v>
      </c>
      <c r="I56" s="26">
        <f>COUNTIF(I2:I52,"&gt;0")</f>
        <v>0</v>
      </c>
      <c r="J56" s="26">
        <f>COUNTIF(J2:J52,"&gt;0")</f>
        <v>0</v>
      </c>
      <c r="N56" s="27"/>
      <c r="R56" s="26">
        <f t="shared" ref="R56:Z56" si="41">COUNTIF(R2:R52,"&gt;0")</f>
        <v>0</v>
      </c>
      <c r="S56" s="26">
        <f t="shared" si="41"/>
        <v>0</v>
      </c>
      <c r="T56" s="26">
        <f t="shared" si="41"/>
        <v>0</v>
      </c>
      <c r="U56" s="26">
        <f t="shared" si="41"/>
        <v>0</v>
      </c>
      <c r="V56" s="26">
        <f t="shared" si="41"/>
        <v>0</v>
      </c>
      <c r="W56" s="26">
        <f t="shared" si="41"/>
        <v>0</v>
      </c>
      <c r="X56" s="26">
        <f t="shared" si="41"/>
        <v>0</v>
      </c>
      <c r="Y56" s="26">
        <f t="shared" si="41"/>
        <v>0</v>
      </c>
      <c r="Z56" s="26">
        <f t="shared" si="41"/>
        <v>0</v>
      </c>
    </row>
    <row r="57" spans="1:26" ht="13.15" thickTop="1" x14ac:dyDescent="0.35">
      <c r="N57" s="3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86328125" defaultRowHeight="12.75" x14ac:dyDescent="0.35"/>
  <cols>
    <col min="1" max="1" width="9.86328125" style="32" bestFit="1" customWidth="1"/>
    <col min="2" max="2" width="47.86328125" style="32" bestFit="1" customWidth="1"/>
    <col min="3" max="3" width="18.1328125" style="32" bestFit="1" customWidth="1"/>
    <col min="4" max="4" width="8.73046875" style="32" bestFit="1" customWidth="1"/>
    <col min="5" max="5" width="9.86328125" style="34" bestFit="1" customWidth="1"/>
    <col min="6" max="6" width="8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5" width="8.86328125" style="32"/>
    <col min="16" max="16" width="10" style="32" bestFit="1" customWidth="1"/>
    <col min="17" max="17" width="47.73046875" style="32" bestFit="1" customWidth="1"/>
    <col min="18" max="18" width="8.86328125" style="32"/>
    <col min="19" max="19" width="9.86328125" style="32" bestFit="1" customWidth="1"/>
    <col min="20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3"/>
      <c r="F2" s="33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33"/>
      <c r="F3" s="3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6" si="14">F3</f>
        <v>0</v>
      </c>
      <c r="N3" s="20">
        <f t="shared" ref="N3:N66" si="15">NETWORKDAYS.INTL(D3,M3)</f>
        <v>0</v>
      </c>
      <c r="P3" s="22">
        <f t="shared" ref="P3:P66" si="16">D3</f>
        <v>0</v>
      </c>
      <c r="Q3" s="23">
        <f t="shared" ref="Q3:Q66" si="17">B3</f>
        <v>0</v>
      </c>
      <c r="R3" s="24">
        <f t="shared" ref="R3:R66" si="18">IF($N3&lt;=5,E3,0)</f>
        <v>0</v>
      </c>
      <c r="S3" s="24">
        <f t="shared" ref="S3:S66" si="19">IF(AND(($N3&gt;=6),($N3&lt;=10)),E3,0)</f>
        <v>0</v>
      </c>
      <c r="T3" s="24">
        <f t="shared" ref="T3:T66" si="20">IF(AND(($N3&gt;=11),($N3&lt;16)),E3,0)</f>
        <v>0</v>
      </c>
      <c r="U3" s="24">
        <f t="shared" ref="U3:U66" si="21">IF(AND(($N3&gt;=16),($N3&lt;21)),E3,0)</f>
        <v>0</v>
      </c>
      <c r="V3" s="24">
        <f t="shared" ref="V3:V66" si="22">IF(AND(($N3&gt;=21),($N3&lt;26)),E3,0)</f>
        <v>0</v>
      </c>
      <c r="W3" s="24">
        <f t="shared" ref="W3:W66" si="23">IF(AND(($N3&gt;=26),($N3&lt;31)),E3,0)</f>
        <v>0</v>
      </c>
      <c r="X3" s="24">
        <f t="shared" ref="X3:X66" si="24">IF(AND(($N3&gt;=31),($N3&lt;61)),E3,0)</f>
        <v>0</v>
      </c>
      <c r="Y3" s="24">
        <f t="shared" ref="Y3:Y66" si="25">IF(AND(($N3&gt;=61),($N3&lt;91)),E3,0)</f>
        <v>0</v>
      </c>
      <c r="Z3" s="24">
        <f t="shared" ref="Z3:Z66" si="26">IF($N3&gt;90,E3,0)</f>
        <v>0</v>
      </c>
    </row>
    <row r="4" spans="1:3365" x14ac:dyDescent="0.35">
      <c r="D4" s="33"/>
      <c r="F4" s="33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33"/>
      <c r="F5" s="33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33"/>
      <c r="F6" s="33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33"/>
      <c r="F7" s="33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33"/>
      <c r="F8" s="33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33"/>
      <c r="F9" s="33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33"/>
      <c r="F10" s="33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33"/>
      <c r="F11" s="33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33"/>
      <c r="F12" s="33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33"/>
      <c r="F13" s="3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33"/>
      <c r="F14" s="33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33"/>
      <c r="F15" s="33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33"/>
      <c r="F16" s="33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33"/>
      <c r="F17" s="33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33"/>
      <c r="F18" s="33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33"/>
      <c r="F19" s="33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33"/>
      <c r="F20" s="33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33"/>
      <c r="F21" s="33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33"/>
      <c r="F22" s="33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33"/>
      <c r="F23" s="3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33"/>
      <c r="F24" s="33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33"/>
      <c r="F25" s="33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33"/>
      <c r="F26" s="33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33"/>
      <c r="F27" s="33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33"/>
      <c r="F28" s="33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33"/>
      <c r="F29" s="33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33"/>
      <c r="F30" s="33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33"/>
      <c r="F31" s="33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33"/>
      <c r="F32" s="33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33"/>
      <c r="F33" s="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33"/>
      <c r="F34" s="33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33"/>
      <c r="F35" s="33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33"/>
      <c r="F36" s="33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33"/>
      <c r="F37" s="33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33"/>
      <c r="F38" s="33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33"/>
      <c r="F39" s="33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33"/>
      <c r="F40" s="33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33"/>
      <c r="F41" s="33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33"/>
      <c r="F42" s="33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33"/>
      <c r="F43" s="3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33"/>
      <c r="F44" s="33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33"/>
      <c r="F45" s="33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33"/>
      <c r="F46" s="33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33"/>
      <c r="F47" s="33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33"/>
      <c r="F48" s="33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33"/>
      <c r="F49" s="33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33"/>
      <c r="F50" s="33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33"/>
      <c r="F51" s="33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33"/>
      <c r="F52" s="33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33"/>
      <c r="F53" s="33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33"/>
      <c r="F54" s="33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33"/>
      <c r="F55" s="33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33"/>
      <c r="F56" s="33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33"/>
      <c r="F57" s="33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33"/>
      <c r="F58" s="33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33"/>
      <c r="F59" s="33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33"/>
      <c r="F60" s="33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33"/>
      <c r="F61" s="33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33"/>
      <c r="F62" s="33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3" spans="4:26" x14ac:dyDescent="0.35">
      <c r="D63" s="33"/>
      <c r="F63" s="33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16"/>
        <v>0</v>
      </c>
      <c r="Q63" s="23">
        <f t="shared" si="17"/>
        <v>0</v>
      </c>
      <c r="R63" s="24">
        <f t="shared" si="18"/>
        <v>0</v>
      </c>
      <c r="S63" s="24">
        <f t="shared" si="19"/>
        <v>0</v>
      </c>
      <c r="T63" s="24">
        <f t="shared" si="20"/>
        <v>0</v>
      </c>
      <c r="U63" s="24">
        <f t="shared" si="21"/>
        <v>0</v>
      </c>
      <c r="V63" s="24">
        <f t="shared" si="22"/>
        <v>0</v>
      </c>
      <c r="W63" s="24">
        <f t="shared" si="23"/>
        <v>0</v>
      </c>
      <c r="X63" s="24">
        <f t="shared" si="24"/>
        <v>0</v>
      </c>
      <c r="Y63" s="24">
        <f t="shared" si="25"/>
        <v>0</v>
      </c>
      <c r="Z63" s="24">
        <f t="shared" si="26"/>
        <v>0</v>
      </c>
    </row>
    <row r="64" spans="4:26" x14ac:dyDescent="0.35">
      <c r="D64" s="33"/>
      <c r="F64" s="33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16"/>
        <v>0</v>
      </c>
      <c r="Q64" s="23">
        <f t="shared" si="17"/>
        <v>0</v>
      </c>
      <c r="R64" s="24">
        <f t="shared" si="18"/>
        <v>0</v>
      </c>
      <c r="S64" s="24">
        <f t="shared" si="19"/>
        <v>0</v>
      </c>
      <c r="T64" s="24">
        <f t="shared" si="20"/>
        <v>0</v>
      </c>
      <c r="U64" s="24">
        <f t="shared" si="21"/>
        <v>0</v>
      </c>
      <c r="V64" s="24">
        <f t="shared" si="22"/>
        <v>0</v>
      </c>
      <c r="W64" s="24">
        <f t="shared" si="23"/>
        <v>0</v>
      </c>
      <c r="X64" s="24">
        <f t="shared" si="24"/>
        <v>0</v>
      </c>
      <c r="Y64" s="24">
        <f t="shared" si="25"/>
        <v>0</v>
      </c>
      <c r="Z64" s="24">
        <f t="shared" si="26"/>
        <v>0</v>
      </c>
    </row>
    <row r="65" spans="4:26" x14ac:dyDescent="0.35">
      <c r="D65" s="33"/>
      <c r="F65" s="33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16"/>
        <v>0</v>
      </c>
      <c r="Q65" s="23">
        <f t="shared" si="17"/>
        <v>0</v>
      </c>
      <c r="R65" s="24">
        <f t="shared" si="18"/>
        <v>0</v>
      </c>
      <c r="S65" s="24">
        <f t="shared" si="19"/>
        <v>0</v>
      </c>
      <c r="T65" s="24">
        <f t="shared" si="20"/>
        <v>0</v>
      </c>
      <c r="U65" s="24">
        <f t="shared" si="21"/>
        <v>0</v>
      </c>
      <c r="V65" s="24">
        <f t="shared" si="22"/>
        <v>0</v>
      </c>
      <c r="W65" s="24">
        <f t="shared" si="23"/>
        <v>0</v>
      </c>
      <c r="X65" s="24">
        <f t="shared" si="24"/>
        <v>0</v>
      </c>
      <c r="Y65" s="24">
        <f t="shared" si="25"/>
        <v>0</v>
      </c>
      <c r="Z65" s="24">
        <f t="shared" si="26"/>
        <v>0</v>
      </c>
    </row>
    <row r="66" spans="4:26" x14ac:dyDescent="0.35">
      <c r="D66" s="33"/>
      <c r="F66" s="33"/>
      <c r="H66" s="18">
        <f t="shared" ref="H66" si="27">IF(G66&lt;=30,E66,0)</f>
        <v>0</v>
      </c>
      <c r="I66" s="18">
        <f t="shared" ref="I66" si="28">IF(G66&lt;=60,E66,0)</f>
        <v>0</v>
      </c>
      <c r="J66" s="18">
        <f t="shared" ref="J66" si="29">IF(G66&gt;60,E66,0)</f>
        <v>0</v>
      </c>
      <c r="M66" s="19">
        <f t="shared" si="14"/>
        <v>0</v>
      </c>
      <c r="N66" s="20">
        <f t="shared" si="15"/>
        <v>0</v>
      </c>
      <c r="P66" s="22">
        <f t="shared" si="16"/>
        <v>0</v>
      </c>
      <c r="Q66" s="23">
        <f t="shared" si="17"/>
        <v>0</v>
      </c>
      <c r="R66" s="24">
        <f t="shared" si="18"/>
        <v>0</v>
      </c>
      <c r="S66" s="24">
        <f t="shared" si="19"/>
        <v>0</v>
      </c>
      <c r="T66" s="24">
        <f t="shared" si="20"/>
        <v>0</v>
      </c>
      <c r="U66" s="24">
        <f t="shared" si="21"/>
        <v>0</v>
      </c>
      <c r="V66" s="24">
        <f t="shared" si="22"/>
        <v>0</v>
      </c>
      <c r="W66" s="24">
        <f t="shared" si="23"/>
        <v>0</v>
      </c>
      <c r="X66" s="24">
        <f t="shared" si="24"/>
        <v>0</v>
      </c>
      <c r="Y66" s="24">
        <f t="shared" si="25"/>
        <v>0</v>
      </c>
      <c r="Z66" s="24">
        <f t="shared" si="26"/>
        <v>0</v>
      </c>
    </row>
    <row r="67" spans="4:26" x14ac:dyDescent="0.35">
      <c r="D67" s="33"/>
      <c r="F67" s="33"/>
      <c r="H67" s="18">
        <f t="shared" ref="H67:H89" si="30">IF(G67&lt;=30,E67,0)</f>
        <v>0</v>
      </c>
      <c r="I67" s="18">
        <f t="shared" ref="I67:I89" si="31">IF(G67&lt;=60,E67,0)</f>
        <v>0</v>
      </c>
      <c r="J67" s="18">
        <f t="shared" ref="J67:J89" si="32">IF(G67&gt;60,E67,0)</f>
        <v>0</v>
      </c>
      <c r="M67" s="19">
        <f t="shared" ref="M67:M89" si="33">F67</f>
        <v>0</v>
      </c>
      <c r="N67" s="20">
        <f t="shared" ref="N67:N89" si="34">NETWORKDAYS.INTL(D67,M67)</f>
        <v>0</v>
      </c>
      <c r="P67" s="22">
        <f t="shared" ref="P67:P89" si="35">D67</f>
        <v>0</v>
      </c>
      <c r="Q67" s="23">
        <f t="shared" ref="Q67:Q89" si="36">B67</f>
        <v>0</v>
      </c>
      <c r="R67" s="24">
        <f t="shared" ref="R67:R89" si="37">IF($N67&lt;=5,E67,0)</f>
        <v>0</v>
      </c>
      <c r="S67" s="24">
        <f t="shared" ref="S67:S89" si="38">IF(AND(($N67&gt;=6),($N67&lt;=10)),E67,0)</f>
        <v>0</v>
      </c>
      <c r="T67" s="24">
        <f t="shared" ref="T67:T89" si="39">IF(AND(($N67&gt;=11),($N67&lt;16)),E67,0)</f>
        <v>0</v>
      </c>
      <c r="U67" s="24">
        <f t="shared" ref="U67:U89" si="40">IF(AND(($N67&gt;=16),($N67&lt;21)),E67,0)</f>
        <v>0</v>
      </c>
      <c r="V67" s="24">
        <f t="shared" ref="V67:V89" si="41">IF(AND(($N67&gt;=21),($N67&lt;26)),E67,0)</f>
        <v>0</v>
      </c>
      <c r="W67" s="24">
        <f t="shared" ref="W67:W89" si="42">IF(AND(($N67&gt;=26),($N67&lt;31)),E67,0)</f>
        <v>0</v>
      </c>
      <c r="X67" s="24">
        <f t="shared" ref="X67:X89" si="43">IF(AND(($N67&gt;=31),($N67&lt;61)),E67,0)</f>
        <v>0</v>
      </c>
      <c r="Y67" s="24">
        <f t="shared" ref="Y67:Y89" si="44">IF(AND(($N67&gt;=61),($N67&lt;91)),E67,0)</f>
        <v>0</v>
      </c>
      <c r="Z67" s="24">
        <f t="shared" ref="Z67:Z89" si="45">IF($N67&gt;90,E67,0)</f>
        <v>0</v>
      </c>
    </row>
    <row r="68" spans="4:26" x14ac:dyDescent="0.35">
      <c r="D68" s="33"/>
      <c r="F68" s="33"/>
      <c r="H68" s="18">
        <f t="shared" si="30"/>
        <v>0</v>
      </c>
      <c r="I68" s="18">
        <f t="shared" si="31"/>
        <v>0</v>
      </c>
      <c r="J68" s="18">
        <f t="shared" si="32"/>
        <v>0</v>
      </c>
      <c r="M68" s="19">
        <f t="shared" si="33"/>
        <v>0</v>
      </c>
      <c r="N68" s="20">
        <f t="shared" si="34"/>
        <v>0</v>
      </c>
      <c r="P68" s="22">
        <f t="shared" si="35"/>
        <v>0</v>
      </c>
      <c r="Q68" s="23">
        <f t="shared" si="36"/>
        <v>0</v>
      </c>
      <c r="R68" s="24">
        <f t="shared" si="37"/>
        <v>0</v>
      </c>
      <c r="S68" s="24">
        <f t="shared" si="38"/>
        <v>0</v>
      </c>
      <c r="T68" s="24">
        <f t="shared" si="3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f t="shared" si="44"/>
        <v>0</v>
      </c>
      <c r="Z68" s="24">
        <f t="shared" si="45"/>
        <v>0</v>
      </c>
    </row>
    <row r="69" spans="4:26" x14ac:dyDescent="0.35">
      <c r="D69" s="33"/>
      <c r="F69" s="33"/>
      <c r="H69" s="18">
        <f t="shared" si="30"/>
        <v>0</v>
      </c>
      <c r="I69" s="18">
        <f t="shared" si="31"/>
        <v>0</v>
      </c>
      <c r="J69" s="18">
        <f t="shared" si="32"/>
        <v>0</v>
      </c>
      <c r="M69" s="19">
        <f t="shared" si="33"/>
        <v>0</v>
      </c>
      <c r="N69" s="20">
        <f t="shared" si="34"/>
        <v>0</v>
      </c>
      <c r="P69" s="22">
        <f t="shared" si="35"/>
        <v>0</v>
      </c>
      <c r="Q69" s="23">
        <f t="shared" si="36"/>
        <v>0</v>
      </c>
      <c r="R69" s="24">
        <f t="shared" si="37"/>
        <v>0</v>
      </c>
      <c r="S69" s="24">
        <f t="shared" si="38"/>
        <v>0</v>
      </c>
      <c r="T69" s="24">
        <f t="shared" si="39"/>
        <v>0</v>
      </c>
      <c r="U69" s="24">
        <f t="shared" si="40"/>
        <v>0</v>
      </c>
      <c r="V69" s="24">
        <f t="shared" si="41"/>
        <v>0</v>
      </c>
      <c r="W69" s="24">
        <f t="shared" si="42"/>
        <v>0</v>
      </c>
      <c r="X69" s="24">
        <f t="shared" si="43"/>
        <v>0</v>
      </c>
      <c r="Y69" s="24">
        <f t="shared" si="44"/>
        <v>0</v>
      </c>
      <c r="Z69" s="24">
        <f t="shared" si="45"/>
        <v>0</v>
      </c>
    </row>
    <row r="70" spans="4:26" x14ac:dyDescent="0.35">
      <c r="D70" s="33"/>
      <c r="F70" s="33"/>
      <c r="H70" s="18">
        <f t="shared" si="30"/>
        <v>0</v>
      </c>
      <c r="I70" s="18">
        <f t="shared" si="31"/>
        <v>0</v>
      </c>
      <c r="J70" s="18">
        <f t="shared" si="32"/>
        <v>0</v>
      </c>
      <c r="M70" s="19">
        <f t="shared" si="33"/>
        <v>0</v>
      </c>
      <c r="N70" s="20">
        <f t="shared" si="34"/>
        <v>0</v>
      </c>
      <c r="P70" s="22">
        <f t="shared" si="35"/>
        <v>0</v>
      </c>
      <c r="Q70" s="23">
        <f t="shared" si="36"/>
        <v>0</v>
      </c>
      <c r="R70" s="24">
        <f t="shared" si="37"/>
        <v>0</v>
      </c>
      <c r="S70" s="24">
        <f t="shared" si="38"/>
        <v>0</v>
      </c>
      <c r="T70" s="24">
        <f t="shared" si="3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f t="shared" si="44"/>
        <v>0</v>
      </c>
      <c r="Z70" s="24">
        <f t="shared" si="45"/>
        <v>0</v>
      </c>
    </row>
    <row r="71" spans="4:26" x14ac:dyDescent="0.35">
      <c r="D71" s="33"/>
      <c r="F71" s="33"/>
      <c r="H71" s="18">
        <f t="shared" si="30"/>
        <v>0</v>
      </c>
      <c r="I71" s="18">
        <f t="shared" si="31"/>
        <v>0</v>
      </c>
      <c r="J71" s="18">
        <f t="shared" si="32"/>
        <v>0</v>
      </c>
      <c r="M71" s="19">
        <f t="shared" si="33"/>
        <v>0</v>
      </c>
      <c r="N71" s="20">
        <f t="shared" si="34"/>
        <v>0</v>
      </c>
      <c r="P71" s="22">
        <f t="shared" si="35"/>
        <v>0</v>
      </c>
      <c r="Q71" s="23">
        <f t="shared" si="36"/>
        <v>0</v>
      </c>
      <c r="R71" s="24">
        <f t="shared" si="37"/>
        <v>0</v>
      </c>
      <c r="S71" s="24">
        <f t="shared" si="38"/>
        <v>0</v>
      </c>
      <c r="T71" s="24">
        <f t="shared" si="39"/>
        <v>0</v>
      </c>
      <c r="U71" s="24">
        <f t="shared" si="40"/>
        <v>0</v>
      </c>
      <c r="V71" s="24">
        <f t="shared" si="41"/>
        <v>0</v>
      </c>
      <c r="W71" s="24">
        <f t="shared" si="42"/>
        <v>0</v>
      </c>
      <c r="X71" s="24">
        <f t="shared" si="43"/>
        <v>0</v>
      </c>
      <c r="Y71" s="24">
        <f t="shared" si="44"/>
        <v>0</v>
      </c>
      <c r="Z71" s="24">
        <f t="shared" si="45"/>
        <v>0</v>
      </c>
    </row>
    <row r="72" spans="4:26" x14ac:dyDescent="0.35">
      <c r="D72" s="33"/>
      <c r="F72" s="33"/>
      <c r="H72" s="18">
        <f t="shared" si="30"/>
        <v>0</v>
      </c>
      <c r="I72" s="18">
        <f t="shared" si="31"/>
        <v>0</v>
      </c>
      <c r="J72" s="18">
        <f t="shared" si="32"/>
        <v>0</v>
      </c>
      <c r="M72" s="19">
        <f t="shared" si="33"/>
        <v>0</v>
      </c>
      <c r="N72" s="20">
        <f t="shared" si="34"/>
        <v>0</v>
      </c>
      <c r="P72" s="22">
        <f t="shared" si="35"/>
        <v>0</v>
      </c>
      <c r="Q72" s="23">
        <f t="shared" si="36"/>
        <v>0</v>
      </c>
      <c r="R72" s="24">
        <f t="shared" si="37"/>
        <v>0</v>
      </c>
      <c r="S72" s="24">
        <f t="shared" si="38"/>
        <v>0</v>
      </c>
      <c r="T72" s="24">
        <f t="shared" si="39"/>
        <v>0</v>
      </c>
      <c r="U72" s="24">
        <f t="shared" si="40"/>
        <v>0</v>
      </c>
      <c r="V72" s="24">
        <f t="shared" si="41"/>
        <v>0</v>
      </c>
      <c r="W72" s="24">
        <f t="shared" si="42"/>
        <v>0</v>
      </c>
      <c r="X72" s="24">
        <f t="shared" si="43"/>
        <v>0</v>
      </c>
      <c r="Y72" s="24">
        <f t="shared" si="44"/>
        <v>0</v>
      </c>
      <c r="Z72" s="24">
        <f t="shared" si="45"/>
        <v>0</v>
      </c>
    </row>
    <row r="73" spans="4:26" x14ac:dyDescent="0.35">
      <c r="D73" s="33"/>
      <c r="F73" s="33"/>
      <c r="H73" s="18">
        <f t="shared" si="30"/>
        <v>0</v>
      </c>
      <c r="I73" s="18">
        <f t="shared" si="31"/>
        <v>0</v>
      </c>
      <c r="J73" s="18">
        <f t="shared" si="32"/>
        <v>0</v>
      </c>
      <c r="M73" s="19">
        <f t="shared" si="33"/>
        <v>0</v>
      </c>
      <c r="N73" s="20">
        <f t="shared" si="34"/>
        <v>0</v>
      </c>
      <c r="P73" s="22">
        <f t="shared" si="35"/>
        <v>0</v>
      </c>
      <c r="Q73" s="23">
        <f t="shared" si="36"/>
        <v>0</v>
      </c>
      <c r="R73" s="24">
        <f t="shared" si="37"/>
        <v>0</v>
      </c>
      <c r="S73" s="24">
        <f t="shared" si="38"/>
        <v>0</v>
      </c>
      <c r="T73" s="24">
        <f t="shared" si="39"/>
        <v>0</v>
      </c>
      <c r="U73" s="24">
        <f t="shared" si="40"/>
        <v>0</v>
      </c>
      <c r="V73" s="24">
        <f t="shared" si="41"/>
        <v>0</v>
      </c>
      <c r="W73" s="24">
        <f t="shared" si="42"/>
        <v>0</v>
      </c>
      <c r="X73" s="24">
        <f t="shared" si="43"/>
        <v>0</v>
      </c>
      <c r="Y73" s="24">
        <f t="shared" si="44"/>
        <v>0</v>
      </c>
      <c r="Z73" s="24">
        <f t="shared" si="45"/>
        <v>0</v>
      </c>
    </row>
    <row r="74" spans="4:26" x14ac:dyDescent="0.35">
      <c r="D74" s="33"/>
      <c r="F74" s="33"/>
      <c r="H74" s="18">
        <f t="shared" si="30"/>
        <v>0</v>
      </c>
      <c r="I74" s="18">
        <f t="shared" si="31"/>
        <v>0</v>
      </c>
      <c r="J74" s="18">
        <f t="shared" si="32"/>
        <v>0</v>
      </c>
      <c r="M74" s="19">
        <f t="shared" si="33"/>
        <v>0</v>
      </c>
      <c r="N74" s="20">
        <f t="shared" si="34"/>
        <v>0</v>
      </c>
      <c r="P74" s="22">
        <f t="shared" si="35"/>
        <v>0</v>
      </c>
      <c r="Q74" s="23">
        <f t="shared" si="36"/>
        <v>0</v>
      </c>
      <c r="R74" s="24">
        <f t="shared" si="37"/>
        <v>0</v>
      </c>
      <c r="S74" s="24">
        <f t="shared" si="38"/>
        <v>0</v>
      </c>
      <c r="T74" s="24">
        <f t="shared" si="39"/>
        <v>0</v>
      </c>
      <c r="U74" s="24">
        <f t="shared" si="40"/>
        <v>0</v>
      </c>
      <c r="V74" s="24">
        <f t="shared" si="41"/>
        <v>0</v>
      </c>
      <c r="W74" s="24">
        <f t="shared" si="42"/>
        <v>0</v>
      </c>
      <c r="X74" s="24">
        <f t="shared" si="43"/>
        <v>0</v>
      </c>
      <c r="Y74" s="24">
        <f t="shared" si="44"/>
        <v>0</v>
      </c>
      <c r="Z74" s="24">
        <f t="shared" si="45"/>
        <v>0</v>
      </c>
    </row>
    <row r="75" spans="4:26" x14ac:dyDescent="0.35">
      <c r="D75" s="33"/>
      <c r="F75" s="33"/>
      <c r="H75" s="18">
        <f t="shared" si="30"/>
        <v>0</v>
      </c>
      <c r="I75" s="18">
        <f t="shared" si="31"/>
        <v>0</v>
      </c>
      <c r="J75" s="18">
        <f t="shared" si="32"/>
        <v>0</v>
      </c>
      <c r="M75" s="19">
        <f t="shared" si="33"/>
        <v>0</v>
      </c>
      <c r="N75" s="20">
        <f t="shared" si="34"/>
        <v>0</v>
      </c>
      <c r="P75" s="22">
        <f t="shared" si="35"/>
        <v>0</v>
      </c>
      <c r="Q75" s="23">
        <f t="shared" si="36"/>
        <v>0</v>
      </c>
      <c r="R75" s="24">
        <f t="shared" si="37"/>
        <v>0</v>
      </c>
      <c r="S75" s="24">
        <f t="shared" si="38"/>
        <v>0</v>
      </c>
      <c r="T75" s="24">
        <f t="shared" si="39"/>
        <v>0</v>
      </c>
      <c r="U75" s="24">
        <f t="shared" si="40"/>
        <v>0</v>
      </c>
      <c r="V75" s="24">
        <f t="shared" si="41"/>
        <v>0</v>
      </c>
      <c r="W75" s="24">
        <f t="shared" si="42"/>
        <v>0</v>
      </c>
      <c r="X75" s="24">
        <f t="shared" si="43"/>
        <v>0</v>
      </c>
      <c r="Y75" s="24">
        <f t="shared" si="44"/>
        <v>0</v>
      </c>
      <c r="Z75" s="24">
        <f t="shared" si="45"/>
        <v>0</v>
      </c>
    </row>
    <row r="76" spans="4:26" x14ac:dyDescent="0.35">
      <c r="D76" s="33"/>
      <c r="F76" s="33"/>
      <c r="H76" s="18">
        <f t="shared" si="30"/>
        <v>0</v>
      </c>
      <c r="I76" s="18">
        <f t="shared" si="31"/>
        <v>0</v>
      </c>
      <c r="J76" s="18">
        <f t="shared" si="32"/>
        <v>0</v>
      </c>
      <c r="M76" s="19">
        <f t="shared" si="33"/>
        <v>0</v>
      </c>
      <c r="N76" s="20">
        <f t="shared" si="34"/>
        <v>0</v>
      </c>
      <c r="P76" s="22">
        <f t="shared" si="35"/>
        <v>0</v>
      </c>
      <c r="Q76" s="23">
        <f t="shared" si="36"/>
        <v>0</v>
      </c>
      <c r="R76" s="24">
        <f t="shared" si="37"/>
        <v>0</v>
      </c>
      <c r="S76" s="24">
        <f t="shared" si="38"/>
        <v>0</v>
      </c>
      <c r="T76" s="24">
        <f t="shared" si="39"/>
        <v>0</v>
      </c>
      <c r="U76" s="24">
        <f t="shared" si="40"/>
        <v>0</v>
      </c>
      <c r="V76" s="24">
        <f t="shared" si="41"/>
        <v>0</v>
      </c>
      <c r="W76" s="24">
        <f t="shared" si="42"/>
        <v>0</v>
      </c>
      <c r="X76" s="24">
        <f t="shared" si="43"/>
        <v>0</v>
      </c>
      <c r="Y76" s="24">
        <f t="shared" si="44"/>
        <v>0</v>
      </c>
      <c r="Z76" s="24">
        <f t="shared" si="45"/>
        <v>0</v>
      </c>
    </row>
    <row r="77" spans="4:26" x14ac:dyDescent="0.35">
      <c r="D77" s="33"/>
      <c r="F77" s="33"/>
      <c r="H77" s="18">
        <f t="shared" si="30"/>
        <v>0</v>
      </c>
      <c r="I77" s="18">
        <f t="shared" si="31"/>
        <v>0</v>
      </c>
      <c r="J77" s="18">
        <f t="shared" si="32"/>
        <v>0</v>
      </c>
      <c r="M77" s="19">
        <f t="shared" si="33"/>
        <v>0</v>
      </c>
      <c r="N77" s="20">
        <f t="shared" si="34"/>
        <v>0</v>
      </c>
      <c r="P77" s="22">
        <f t="shared" si="35"/>
        <v>0</v>
      </c>
      <c r="Q77" s="23">
        <f t="shared" si="36"/>
        <v>0</v>
      </c>
      <c r="R77" s="24">
        <f t="shared" si="37"/>
        <v>0</v>
      </c>
      <c r="S77" s="24">
        <f t="shared" si="38"/>
        <v>0</v>
      </c>
      <c r="T77" s="24">
        <f t="shared" si="39"/>
        <v>0</v>
      </c>
      <c r="U77" s="24">
        <f t="shared" si="40"/>
        <v>0</v>
      </c>
      <c r="V77" s="24">
        <f t="shared" si="41"/>
        <v>0</v>
      </c>
      <c r="W77" s="24">
        <f t="shared" si="42"/>
        <v>0</v>
      </c>
      <c r="X77" s="24">
        <f t="shared" si="43"/>
        <v>0</v>
      </c>
      <c r="Y77" s="24">
        <f t="shared" si="44"/>
        <v>0</v>
      </c>
      <c r="Z77" s="24">
        <f t="shared" si="45"/>
        <v>0</v>
      </c>
    </row>
    <row r="78" spans="4:26" x14ac:dyDescent="0.35">
      <c r="D78" s="33"/>
      <c r="F78" s="33"/>
      <c r="H78" s="18">
        <f t="shared" si="30"/>
        <v>0</v>
      </c>
      <c r="I78" s="18">
        <f t="shared" si="31"/>
        <v>0</v>
      </c>
      <c r="J78" s="18">
        <f t="shared" si="32"/>
        <v>0</v>
      </c>
      <c r="M78" s="19">
        <f t="shared" si="33"/>
        <v>0</v>
      </c>
      <c r="N78" s="20">
        <f t="shared" si="34"/>
        <v>0</v>
      </c>
      <c r="P78" s="22">
        <f t="shared" si="35"/>
        <v>0</v>
      </c>
      <c r="Q78" s="23">
        <f t="shared" si="36"/>
        <v>0</v>
      </c>
      <c r="R78" s="24">
        <f t="shared" si="37"/>
        <v>0</v>
      </c>
      <c r="S78" s="24">
        <f t="shared" si="38"/>
        <v>0</v>
      </c>
      <c r="T78" s="24">
        <f t="shared" si="39"/>
        <v>0</v>
      </c>
      <c r="U78" s="24">
        <f t="shared" si="40"/>
        <v>0</v>
      </c>
      <c r="V78" s="24">
        <f t="shared" si="41"/>
        <v>0</v>
      </c>
      <c r="W78" s="24">
        <f t="shared" si="42"/>
        <v>0</v>
      </c>
      <c r="X78" s="24">
        <f t="shared" si="43"/>
        <v>0</v>
      </c>
      <c r="Y78" s="24">
        <f t="shared" si="44"/>
        <v>0</v>
      </c>
      <c r="Z78" s="24">
        <f t="shared" si="45"/>
        <v>0</v>
      </c>
    </row>
    <row r="79" spans="4:26" x14ac:dyDescent="0.35">
      <c r="D79" s="33"/>
      <c r="F79" s="33"/>
      <c r="H79" s="18">
        <f t="shared" si="30"/>
        <v>0</v>
      </c>
      <c r="I79" s="18">
        <f t="shared" si="31"/>
        <v>0</v>
      </c>
      <c r="J79" s="18">
        <f t="shared" si="32"/>
        <v>0</v>
      </c>
      <c r="M79" s="19">
        <f t="shared" si="33"/>
        <v>0</v>
      </c>
      <c r="N79" s="20">
        <f t="shared" si="34"/>
        <v>0</v>
      </c>
      <c r="P79" s="22">
        <f t="shared" si="35"/>
        <v>0</v>
      </c>
      <c r="Q79" s="23">
        <f t="shared" si="36"/>
        <v>0</v>
      </c>
      <c r="R79" s="24">
        <f t="shared" si="37"/>
        <v>0</v>
      </c>
      <c r="S79" s="24">
        <f t="shared" si="38"/>
        <v>0</v>
      </c>
      <c r="T79" s="24">
        <f t="shared" si="39"/>
        <v>0</v>
      </c>
      <c r="U79" s="24">
        <f t="shared" si="40"/>
        <v>0</v>
      </c>
      <c r="V79" s="24">
        <f t="shared" si="41"/>
        <v>0</v>
      </c>
      <c r="W79" s="24">
        <f t="shared" si="42"/>
        <v>0</v>
      </c>
      <c r="X79" s="24">
        <f t="shared" si="43"/>
        <v>0</v>
      </c>
      <c r="Y79" s="24">
        <f t="shared" si="44"/>
        <v>0</v>
      </c>
      <c r="Z79" s="24">
        <f t="shared" si="45"/>
        <v>0</v>
      </c>
    </row>
    <row r="80" spans="4:26" x14ac:dyDescent="0.35">
      <c r="D80" s="33"/>
      <c r="F80" s="33"/>
      <c r="H80" s="18">
        <f t="shared" si="30"/>
        <v>0</v>
      </c>
      <c r="I80" s="18">
        <f t="shared" si="31"/>
        <v>0</v>
      </c>
      <c r="J80" s="18">
        <f t="shared" si="32"/>
        <v>0</v>
      </c>
      <c r="M80" s="19">
        <f t="shared" si="33"/>
        <v>0</v>
      </c>
      <c r="N80" s="20">
        <f t="shared" si="34"/>
        <v>0</v>
      </c>
      <c r="P80" s="22">
        <f t="shared" si="35"/>
        <v>0</v>
      </c>
      <c r="Q80" s="23">
        <f t="shared" si="36"/>
        <v>0</v>
      </c>
      <c r="R80" s="24">
        <f t="shared" si="37"/>
        <v>0</v>
      </c>
      <c r="S80" s="24">
        <f t="shared" si="38"/>
        <v>0</v>
      </c>
      <c r="T80" s="24">
        <f t="shared" si="39"/>
        <v>0</v>
      </c>
      <c r="U80" s="24">
        <f t="shared" si="40"/>
        <v>0</v>
      </c>
      <c r="V80" s="24">
        <f t="shared" si="41"/>
        <v>0</v>
      </c>
      <c r="W80" s="24">
        <f t="shared" si="42"/>
        <v>0</v>
      </c>
      <c r="X80" s="24">
        <f t="shared" si="43"/>
        <v>0</v>
      </c>
      <c r="Y80" s="24">
        <f t="shared" si="44"/>
        <v>0</v>
      </c>
      <c r="Z80" s="24">
        <f t="shared" si="45"/>
        <v>0</v>
      </c>
    </row>
    <row r="81" spans="3:26" x14ac:dyDescent="0.35">
      <c r="D81" s="33"/>
      <c r="F81" s="33"/>
      <c r="H81" s="18">
        <f t="shared" si="30"/>
        <v>0</v>
      </c>
      <c r="I81" s="18">
        <f t="shared" si="31"/>
        <v>0</v>
      </c>
      <c r="J81" s="18">
        <f t="shared" si="32"/>
        <v>0</v>
      </c>
      <c r="M81" s="19">
        <f t="shared" si="33"/>
        <v>0</v>
      </c>
      <c r="N81" s="20">
        <f t="shared" si="34"/>
        <v>0</v>
      </c>
      <c r="P81" s="22">
        <f t="shared" si="35"/>
        <v>0</v>
      </c>
      <c r="Q81" s="23">
        <f t="shared" si="36"/>
        <v>0</v>
      </c>
      <c r="R81" s="24">
        <f t="shared" si="37"/>
        <v>0</v>
      </c>
      <c r="S81" s="24">
        <f t="shared" si="38"/>
        <v>0</v>
      </c>
      <c r="T81" s="24">
        <f t="shared" si="39"/>
        <v>0</v>
      </c>
      <c r="U81" s="24">
        <f t="shared" si="40"/>
        <v>0</v>
      </c>
      <c r="V81" s="24">
        <f t="shared" si="41"/>
        <v>0</v>
      </c>
      <c r="W81" s="24">
        <f t="shared" si="42"/>
        <v>0</v>
      </c>
      <c r="X81" s="24">
        <f t="shared" si="43"/>
        <v>0</v>
      </c>
      <c r="Y81" s="24">
        <f t="shared" si="44"/>
        <v>0</v>
      </c>
      <c r="Z81" s="24">
        <f t="shared" si="45"/>
        <v>0</v>
      </c>
    </row>
    <row r="82" spans="3:26" x14ac:dyDescent="0.35">
      <c r="D82" s="33"/>
      <c r="F82" s="33"/>
      <c r="H82" s="18">
        <f t="shared" si="30"/>
        <v>0</v>
      </c>
      <c r="I82" s="18">
        <f t="shared" si="31"/>
        <v>0</v>
      </c>
      <c r="J82" s="18">
        <f t="shared" si="32"/>
        <v>0</v>
      </c>
      <c r="M82" s="19">
        <f t="shared" si="33"/>
        <v>0</v>
      </c>
      <c r="N82" s="20">
        <f t="shared" si="34"/>
        <v>0</v>
      </c>
      <c r="P82" s="22">
        <f t="shared" si="35"/>
        <v>0</v>
      </c>
      <c r="Q82" s="23">
        <f t="shared" si="36"/>
        <v>0</v>
      </c>
      <c r="R82" s="24">
        <f t="shared" si="37"/>
        <v>0</v>
      </c>
      <c r="S82" s="24">
        <f t="shared" si="38"/>
        <v>0</v>
      </c>
      <c r="T82" s="24">
        <f t="shared" si="39"/>
        <v>0</v>
      </c>
      <c r="U82" s="24">
        <f t="shared" si="40"/>
        <v>0</v>
      </c>
      <c r="V82" s="24">
        <f t="shared" si="41"/>
        <v>0</v>
      </c>
      <c r="W82" s="24">
        <f t="shared" si="42"/>
        <v>0</v>
      </c>
      <c r="X82" s="24">
        <f t="shared" si="43"/>
        <v>0</v>
      </c>
      <c r="Y82" s="24">
        <f t="shared" si="44"/>
        <v>0</v>
      </c>
      <c r="Z82" s="24">
        <f t="shared" si="45"/>
        <v>0</v>
      </c>
    </row>
    <row r="83" spans="3:26" x14ac:dyDescent="0.35">
      <c r="D83" s="33"/>
      <c r="F83" s="33"/>
      <c r="H83" s="18">
        <f t="shared" si="30"/>
        <v>0</v>
      </c>
      <c r="I83" s="18">
        <f t="shared" si="31"/>
        <v>0</v>
      </c>
      <c r="J83" s="18">
        <f t="shared" si="32"/>
        <v>0</v>
      </c>
      <c r="M83" s="19">
        <f t="shared" si="33"/>
        <v>0</v>
      </c>
      <c r="N83" s="20">
        <f t="shared" si="34"/>
        <v>0</v>
      </c>
      <c r="P83" s="22">
        <f t="shared" si="35"/>
        <v>0</v>
      </c>
      <c r="Q83" s="23">
        <f t="shared" si="36"/>
        <v>0</v>
      </c>
      <c r="R83" s="24">
        <f t="shared" si="37"/>
        <v>0</v>
      </c>
      <c r="S83" s="24">
        <f t="shared" si="38"/>
        <v>0</v>
      </c>
      <c r="T83" s="24">
        <f t="shared" si="39"/>
        <v>0</v>
      </c>
      <c r="U83" s="24">
        <f t="shared" si="40"/>
        <v>0</v>
      </c>
      <c r="V83" s="24">
        <f t="shared" si="41"/>
        <v>0</v>
      </c>
      <c r="W83" s="24">
        <f t="shared" si="42"/>
        <v>0</v>
      </c>
      <c r="X83" s="24">
        <f t="shared" si="43"/>
        <v>0</v>
      </c>
      <c r="Y83" s="24">
        <f t="shared" si="44"/>
        <v>0</v>
      </c>
      <c r="Z83" s="24">
        <f t="shared" si="45"/>
        <v>0</v>
      </c>
    </row>
    <row r="84" spans="3:26" x14ac:dyDescent="0.35">
      <c r="D84" s="33"/>
      <c r="F84" s="33"/>
      <c r="H84" s="18">
        <f t="shared" si="30"/>
        <v>0</v>
      </c>
      <c r="I84" s="18">
        <f t="shared" si="31"/>
        <v>0</v>
      </c>
      <c r="J84" s="18">
        <f t="shared" si="32"/>
        <v>0</v>
      </c>
      <c r="M84" s="19">
        <f t="shared" si="33"/>
        <v>0</v>
      </c>
      <c r="N84" s="20">
        <f t="shared" si="34"/>
        <v>0</v>
      </c>
      <c r="P84" s="22">
        <f t="shared" si="35"/>
        <v>0</v>
      </c>
      <c r="Q84" s="23">
        <f t="shared" si="36"/>
        <v>0</v>
      </c>
      <c r="R84" s="24">
        <f t="shared" si="37"/>
        <v>0</v>
      </c>
      <c r="S84" s="24">
        <f t="shared" si="38"/>
        <v>0</v>
      </c>
      <c r="T84" s="24">
        <f t="shared" si="39"/>
        <v>0</v>
      </c>
      <c r="U84" s="24">
        <f t="shared" si="40"/>
        <v>0</v>
      </c>
      <c r="V84" s="24">
        <f t="shared" si="41"/>
        <v>0</v>
      </c>
      <c r="W84" s="24">
        <f t="shared" si="42"/>
        <v>0</v>
      </c>
      <c r="X84" s="24">
        <f t="shared" si="43"/>
        <v>0</v>
      </c>
      <c r="Y84" s="24">
        <f t="shared" si="44"/>
        <v>0</v>
      </c>
      <c r="Z84" s="24">
        <f t="shared" si="45"/>
        <v>0</v>
      </c>
    </row>
    <row r="85" spans="3:26" x14ac:dyDescent="0.35">
      <c r="D85" s="33"/>
      <c r="F85" s="33"/>
      <c r="H85" s="18">
        <f t="shared" si="30"/>
        <v>0</v>
      </c>
      <c r="I85" s="18">
        <f t="shared" si="31"/>
        <v>0</v>
      </c>
      <c r="J85" s="18">
        <f t="shared" si="32"/>
        <v>0</v>
      </c>
      <c r="M85" s="19">
        <f t="shared" si="33"/>
        <v>0</v>
      </c>
      <c r="N85" s="20">
        <f t="shared" si="34"/>
        <v>0</v>
      </c>
      <c r="P85" s="22">
        <f t="shared" si="35"/>
        <v>0</v>
      </c>
      <c r="Q85" s="23">
        <f t="shared" si="36"/>
        <v>0</v>
      </c>
      <c r="R85" s="24">
        <f t="shared" si="37"/>
        <v>0</v>
      </c>
      <c r="S85" s="24">
        <f t="shared" si="38"/>
        <v>0</v>
      </c>
      <c r="T85" s="24">
        <f t="shared" si="39"/>
        <v>0</v>
      </c>
      <c r="U85" s="24">
        <f t="shared" si="40"/>
        <v>0</v>
      </c>
      <c r="V85" s="24">
        <f t="shared" si="41"/>
        <v>0</v>
      </c>
      <c r="W85" s="24">
        <f t="shared" si="42"/>
        <v>0</v>
      </c>
      <c r="X85" s="24">
        <f t="shared" si="43"/>
        <v>0</v>
      </c>
      <c r="Y85" s="24">
        <f t="shared" si="44"/>
        <v>0</v>
      </c>
      <c r="Z85" s="24">
        <f t="shared" si="45"/>
        <v>0</v>
      </c>
    </row>
    <row r="86" spans="3:26" x14ac:dyDescent="0.35">
      <c r="D86" s="33"/>
      <c r="F86" s="33"/>
      <c r="H86" s="18">
        <f t="shared" si="30"/>
        <v>0</v>
      </c>
      <c r="I86" s="18">
        <f t="shared" si="31"/>
        <v>0</v>
      </c>
      <c r="J86" s="18">
        <f t="shared" si="32"/>
        <v>0</v>
      </c>
      <c r="M86" s="19">
        <f t="shared" si="33"/>
        <v>0</v>
      </c>
      <c r="N86" s="20">
        <f t="shared" si="34"/>
        <v>0</v>
      </c>
      <c r="P86" s="22">
        <f t="shared" si="35"/>
        <v>0</v>
      </c>
      <c r="Q86" s="23">
        <f t="shared" si="36"/>
        <v>0</v>
      </c>
      <c r="R86" s="24">
        <f t="shared" si="37"/>
        <v>0</v>
      </c>
      <c r="S86" s="24">
        <f t="shared" si="38"/>
        <v>0</v>
      </c>
      <c r="T86" s="24">
        <f t="shared" si="39"/>
        <v>0</v>
      </c>
      <c r="U86" s="24">
        <f t="shared" si="40"/>
        <v>0</v>
      </c>
      <c r="V86" s="24">
        <f t="shared" si="41"/>
        <v>0</v>
      </c>
      <c r="W86" s="24">
        <f t="shared" si="42"/>
        <v>0</v>
      </c>
      <c r="X86" s="24">
        <f t="shared" si="43"/>
        <v>0</v>
      </c>
      <c r="Y86" s="24">
        <f t="shared" si="44"/>
        <v>0</v>
      </c>
      <c r="Z86" s="24">
        <f t="shared" si="45"/>
        <v>0</v>
      </c>
    </row>
    <row r="87" spans="3:26" x14ac:dyDescent="0.35">
      <c r="D87" s="33"/>
      <c r="F87" s="33"/>
      <c r="H87" s="18">
        <f t="shared" si="30"/>
        <v>0</v>
      </c>
      <c r="I87" s="18">
        <f t="shared" si="31"/>
        <v>0</v>
      </c>
      <c r="J87" s="18">
        <f t="shared" si="32"/>
        <v>0</v>
      </c>
      <c r="M87" s="19">
        <f t="shared" si="33"/>
        <v>0</v>
      </c>
      <c r="N87" s="20">
        <f t="shared" si="34"/>
        <v>0</v>
      </c>
      <c r="P87" s="22">
        <f t="shared" si="35"/>
        <v>0</v>
      </c>
      <c r="Q87" s="23">
        <f t="shared" si="36"/>
        <v>0</v>
      </c>
      <c r="R87" s="24">
        <f t="shared" si="37"/>
        <v>0</v>
      </c>
      <c r="S87" s="24">
        <f t="shared" si="38"/>
        <v>0</v>
      </c>
      <c r="T87" s="24">
        <f t="shared" si="39"/>
        <v>0</v>
      </c>
      <c r="U87" s="24">
        <f t="shared" si="40"/>
        <v>0</v>
      </c>
      <c r="V87" s="24">
        <f t="shared" si="41"/>
        <v>0</v>
      </c>
      <c r="W87" s="24">
        <f t="shared" si="42"/>
        <v>0</v>
      </c>
      <c r="X87" s="24">
        <f t="shared" si="43"/>
        <v>0</v>
      </c>
      <c r="Y87" s="24">
        <f t="shared" si="44"/>
        <v>0</v>
      </c>
      <c r="Z87" s="24">
        <f t="shared" si="45"/>
        <v>0</v>
      </c>
    </row>
    <row r="88" spans="3:26" x14ac:dyDescent="0.35">
      <c r="D88" s="33"/>
      <c r="F88" s="33"/>
      <c r="H88" s="18">
        <f t="shared" si="30"/>
        <v>0</v>
      </c>
      <c r="I88" s="18">
        <f t="shared" si="31"/>
        <v>0</v>
      </c>
      <c r="J88" s="18">
        <f t="shared" si="32"/>
        <v>0</v>
      </c>
      <c r="M88" s="19">
        <f t="shared" si="33"/>
        <v>0</v>
      </c>
      <c r="N88" s="20">
        <f t="shared" si="34"/>
        <v>0</v>
      </c>
      <c r="P88" s="22">
        <f t="shared" si="35"/>
        <v>0</v>
      </c>
      <c r="Q88" s="23">
        <f t="shared" si="36"/>
        <v>0</v>
      </c>
      <c r="R88" s="24">
        <f t="shared" si="37"/>
        <v>0</v>
      </c>
      <c r="S88" s="24">
        <f t="shared" si="38"/>
        <v>0</v>
      </c>
      <c r="T88" s="24">
        <f t="shared" si="39"/>
        <v>0</v>
      </c>
      <c r="U88" s="24">
        <f t="shared" si="40"/>
        <v>0</v>
      </c>
      <c r="V88" s="24">
        <f t="shared" si="41"/>
        <v>0</v>
      </c>
      <c r="W88" s="24">
        <f t="shared" si="42"/>
        <v>0</v>
      </c>
      <c r="X88" s="24">
        <f t="shared" si="43"/>
        <v>0</v>
      </c>
      <c r="Y88" s="24">
        <f t="shared" si="44"/>
        <v>0</v>
      </c>
      <c r="Z88" s="24">
        <f t="shared" si="45"/>
        <v>0</v>
      </c>
    </row>
    <row r="89" spans="3:26" x14ac:dyDescent="0.35">
      <c r="D89" s="33"/>
      <c r="F89" s="33"/>
      <c r="H89" s="18">
        <f t="shared" si="30"/>
        <v>0</v>
      </c>
      <c r="I89" s="18">
        <f t="shared" si="31"/>
        <v>0</v>
      </c>
      <c r="J89" s="18">
        <f t="shared" si="32"/>
        <v>0</v>
      </c>
      <c r="M89" s="19">
        <f t="shared" si="33"/>
        <v>0</v>
      </c>
      <c r="N89" s="20">
        <f t="shared" si="34"/>
        <v>0</v>
      </c>
      <c r="P89" s="22">
        <f t="shared" si="35"/>
        <v>0</v>
      </c>
      <c r="Q89" s="23">
        <f t="shared" si="36"/>
        <v>0</v>
      </c>
      <c r="R89" s="24">
        <f t="shared" si="37"/>
        <v>0</v>
      </c>
      <c r="S89" s="24">
        <f t="shared" si="38"/>
        <v>0</v>
      </c>
      <c r="T89" s="24">
        <f t="shared" si="39"/>
        <v>0</v>
      </c>
      <c r="U89" s="24">
        <f t="shared" si="40"/>
        <v>0</v>
      </c>
      <c r="V89" s="24">
        <f t="shared" si="41"/>
        <v>0</v>
      </c>
      <c r="W89" s="24">
        <f t="shared" si="42"/>
        <v>0</v>
      </c>
      <c r="X89" s="24">
        <f t="shared" si="43"/>
        <v>0</v>
      </c>
      <c r="Y89" s="24">
        <f t="shared" si="44"/>
        <v>0</v>
      </c>
      <c r="Z89" s="24">
        <f t="shared" si="45"/>
        <v>0</v>
      </c>
    </row>
    <row r="90" spans="3:26" x14ac:dyDescent="0.35">
      <c r="E90" s="32"/>
    </row>
    <row r="91" spans="3:26" s="1" customFormat="1" ht="13.15" thickBot="1" x14ac:dyDescent="0.4">
      <c r="C91" s="30"/>
      <c r="E91" s="25">
        <f>SUM(E2:E89)</f>
        <v>0</v>
      </c>
      <c r="H91" s="25">
        <f>SUM(H2:H89)</f>
        <v>0</v>
      </c>
      <c r="I91" s="25">
        <f>SUM(I2:I89)</f>
        <v>0</v>
      </c>
      <c r="J91" s="25">
        <f>SUM(J2:J89)</f>
        <v>0</v>
      </c>
      <c r="N91" s="25">
        <f>SUM(N2:N89)</f>
        <v>0</v>
      </c>
      <c r="R91" s="25">
        <f t="shared" ref="R91:Z91" si="46">SUM(R2:R89)</f>
        <v>0</v>
      </c>
      <c r="S91" s="25">
        <f t="shared" si="46"/>
        <v>0</v>
      </c>
      <c r="T91" s="25">
        <f t="shared" si="46"/>
        <v>0</v>
      </c>
      <c r="U91" s="25">
        <f t="shared" si="46"/>
        <v>0</v>
      </c>
      <c r="V91" s="25">
        <f t="shared" si="46"/>
        <v>0</v>
      </c>
      <c r="W91" s="25">
        <f t="shared" si="46"/>
        <v>0</v>
      </c>
      <c r="X91" s="25">
        <f t="shared" si="46"/>
        <v>0</v>
      </c>
      <c r="Y91" s="25">
        <f t="shared" si="46"/>
        <v>0</v>
      </c>
      <c r="Z91" s="25">
        <f t="shared" si="46"/>
        <v>0</v>
      </c>
    </row>
    <row r="92" spans="3:26" s="1" customFormat="1" ht="13.15" thickTop="1" x14ac:dyDescent="0.35">
      <c r="C92" s="30"/>
      <c r="E92" s="17"/>
      <c r="H92" s="17"/>
      <c r="I92" s="17"/>
      <c r="J92" s="17"/>
    </row>
    <row r="93" spans="3:26" s="1" customFormat="1" ht="13.15" thickBot="1" x14ac:dyDescent="0.4">
      <c r="C93" s="30"/>
      <c r="E93" s="26">
        <f>COUNTIF(E2:E89,"&gt;0")</f>
        <v>0</v>
      </c>
      <c r="H93" s="26">
        <f>COUNTIF(H2:H89,"&gt;0")</f>
        <v>0</v>
      </c>
      <c r="I93" s="26">
        <f>COUNTIF(I2:I89,"&gt;0")</f>
        <v>0</v>
      </c>
      <c r="J93" s="26">
        <f>COUNTIF(J2:J89,"&gt;0")</f>
        <v>0</v>
      </c>
      <c r="R93" s="26">
        <f t="shared" ref="R93:Z93" si="47">COUNTIF(R2:R89,"&gt;0")</f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0</v>
      </c>
      <c r="Z93" s="26">
        <f t="shared" si="47"/>
        <v>0</v>
      </c>
    </row>
    <row r="94" spans="3:26" ht="13.15" thickTop="1" x14ac:dyDescent="0.35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2025-07-10T14:17:27Z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