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feagb-my.sharepoint.com/personal/georgia_may_hfea_gov_uk/Documents/Documents/Offline Records (45)/Fertility ~ data/"/>
    </mc:Choice>
  </mc:AlternateContent>
  <xr:revisionPtr revIDLastSave="28" documentId="8_{503F1A78-419D-4098-B6D8-4FBC38CA9DFB}" xr6:coauthVersionLast="47" xr6:coauthVersionMax="47" xr10:uidLastSave="{8F02062A-04AB-4BF3-BCB3-A81A7E430434}"/>
  <bookViews>
    <workbookView xWindow="7020" yWindow="-16320" windowWidth="29040" windowHeight="15840" xr2:uid="{0852B03A-7D87-4624-8484-32EF3828B501}"/>
  </bookViews>
  <sheets>
    <sheet name="table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C7" i="2"/>
  <c r="D7" i="2"/>
  <c r="E7" i="2"/>
  <c r="B10" i="2"/>
  <c r="C10" i="2"/>
  <c r="D10" i="2"/>
  <c r="E10" i="2"/>
</calcChain>
</file>

<file path=xl/sharedStrings.xml><?xml version="1.0" encoding="utf-8"?>
<sst xmlns="http://schemas.openxmlformats.org/spreadsheetml/2006/main" count="14" uniqueCount="14">
  <si>
    <t>Storage total</t>
  </si>
  <si>
    <t>Egg Storage</t>
  </si>
  <si>
    <t>Embryo Storage</t>
  </si>
  <si>
    <t>Treatment total</t>
  </si>
  <si>
    <t>DI</t>
  </si>
  <si>
    <t>IVF - Frozen</t>
  </si>
  <si>
    <t>IVF - Fresh</t>
  </si>
  <si>
    <t>2022*</t>
  </si>
  <si>
    <t>2021*</t>
  </si>
  <si>
    <t>2020*</t>
  </si>
  <si>
    <t>2019</t>
  </si>
  <si>
    <t>Type of cycle</t>
  </si>
  <si>
    <t xml:space="preserve">Note table 1: Cycle counts for 2020-2022 are preliminary and have not been validated (*). This data does not include cycles carried out for the purposes of donation. Data from one clinic is excluded due to data reporting issues. </t>
  </si>
  <si>
    <t>Table 1. Number of cycles by intended activity, 2019-2022 (preliminary 2020-2022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</si>
</sst>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name val="Aptos Narrow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14">
    <xf numFmtId="0" fontId="0" fillId="0" borderId="0" xfId="0"/>
    <xf numFmtId="3" fontId="2" fillId="0" borderId="0" xfId="1" applyNumberFormat="1" applyFont="1" applyAlignment="1">
      <alignment horizontal="right"/>
    </xf>
    <xf numFmtId="0" fontId="2" fillId="0" borderId="4" xfId="1" applyFont="1" applyBorder="1" applyAlignment="1">
      <alignment horizontal="right" vertical="top"/>
    </xf>
    <xf numFmtId="3" fontId="3" fillId="0" borderId="1" xfId="1" applyNumberFormat="1" applyFont="1" applyBorder="1" applyAlignment="1">
      <alignment horizontal="right"/>
    </xf>
    <xf numFmtId="3" fontId="3" fillId="0" borderId="2" xfId="1" applyNumberFormat="1" applyFont="1" applyBorder="1" applyAlignment="1">
      <alignment horizontal="right"/>
    </xf>
    <xf numFmtId="0" fontId="3" fillId="0" borderId="3" xfId="1" applyFont="1" applyBorder="1" applyAlignment="1">
      <alignment horizontal="right" vertical="top"/>
    </xf>
    <xf numFmtId="0" fontId="2" fillId="0" borderId="4" xfId="1" applyFont="1" applyBorder="1" applyAlignment="1">
      <alignment horizontal="right"/>
    </xf>
    <xf numFmtId="0" fontId="2" fillId="0" borderId="0" xfId="1" applyFont="1" applyAlignment="1">
      <alignment horizontal="right" vertical="top"/>
    </xf>
    <xf numFmtId="0" fontId="2" fillId="0" borderId="3" xfId="1" applyFont="1" applyBorder="1" applyAlignment="1">
      <alignment horizontal="right"/>
    </xf>
    <xf numFmtId="0" fontId="3" fillId="0" borderId="0" xfId="0" applyFont="1"/>
    <xf numFmtId="0" fontId="2" fillId="0" borderId="0" xfId="0" applyFont="1"/>
    <xf numFmtId="0" fontId="3" fillId="0" borderId="3" xfId="0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</cellXfs>
  <cellStyles count="4">
    <cellStyle name="Comma 2" xfId="2" xr:uid="{6C93ABAA-78B4-4EA1-ABD8-A26589BC0066}"/>
    <cellStyle name="Heading 1 2" xfId="3" xr:uid="{125B4D4D-2D00-4FE9-92CB-A69F20B8A0D3}"/>
    <cellStyle name="Normal" xfId="0" builtinId="0"/>
    <cellStyle name="Normal 2" xfId="1" xr:uid="{D3C38826-3429-47A9-93BE-3A104802137D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righ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F40E59-DA8A-4100-8E18-937869E59258}" name="Table8" displayName="Table8" ref="A3:E10" totalsRowShown="0" headerRowDxfId="7" dataDxfId="6" tableBorderDxfId="5" headerRowCellStyle="Normal 2" dataCellStyle="Normal 2">
  <autoFilter ref="A3:E10" xr:uid="{84D25F66-E788-43F9-896E-924D70C463D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DD05DDA-1981-4AF8-A050-376FB1CBCEA1}" name="Type of cycle" dataDxfId="4" dataCellStyle="Normal 2"/>
    <tableColumn id="2" xr3:uid="{6BF2791C-607C-4B07-A89A-8AB8C94EED2E}" name="2019" dataDxfId="3" dataCellStyle="Normal 2"/>
    <tableColumn id="3" xr3:uid="{C66CF0EE-089B-4B76-9FE5-7DDD46E78F77}" name="2020*" dataDxfId="2" dataCellStyle="Normal 2"/>
    <tableColumn id="4" xr3:uid="{AA0A7748-FDAE-4FCD-81D9-FF167562C465}" name="2021*" dataDxfId="1" dataCellStyle="Normal 2"/>
    <tableColumn id="5" xr3:uid="{C9F7F486-1904-4EB1-9A6F-D72B462DDC57}" name="2022*" dataDxfId="0" dataCellStyle="Normal 2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0F13-6809-4618-82EE-38A4B5CF7A6D}">
  <dimension ref="A1:E10"/>
  <sheetViews>
    <sheetView showGridLines="0" tabSelected="1" workbookViewId="0"/>
  </sheetViews>
  <sheetFormatPr defaultRowHeight="11.65" x14ac:dyDescent="0.35"/>
  <cols>
    <col min="1" max="1" width="12.73046875" style="10" bestFit="1" customWidth="1"/>
    <col min="2" max="16384" width="9.06640625" style="10"/>
  </cols>
  <sheetData>
    <row r="1" spans="1:5" x14ac:dyDescent="0.35">
      <c r="A1" s="9" t="s">
        <v>13</v>
      </c>
    </row>
    <row r="2" spans="1:5" x14ac:dyDescent="0.35">
      <c r="A2" s="10" t="s">
        <v>12</v>
      </c>
    </row>
    <row r="3" spans="1:5" x14ac:dyDescent="0.35">
      <c r="A3" s="8" t="s">
        <v>11</v>
      </c>
      <c r="B3" s="7" t="s">
        <v>10</v>
      </c>
      <c r="C3" s="7" t="s">
        <v>9</v>
      </c>
      <c r="D3" s="7" t="s">
        <v>8</v>
      </c>
      <c r="E3" s="7" t="s">
        <v>7</v>
      </c>
    </row>
    <row r="4" spans="1:5" x14ac:dyDescent="0.35">
      <c r="A4" s="6" t="s">
        <v>6</v>
      </c>
      <c r="B4" s="1">
        <v>40962</v>
      </c>
      <c r="C4" s="1">
        <v>30226</v>
      </c>
      <c r="D4" s="1">
        <v>41941</v>
      </c>
      <c r="E4" s="1">
        <v>43685</v>
      </c>
    </row>
    <row r="5" spans="1:5" x14ac:dyDescent="0.35">
      <c r="A5" s="6" t="s">
        <v>5</v>
      </c>
      <c r="B5" s="1">
        <v>28456</v>
      </c>
      <c r="C5" s="1">
        <v>25405</v>
      </c>
      <c r="D5" s="1">
        <v>33562</v>
      </c>
      <c r="E5" s="1">
        <v>33355</v>
      </c>
    </row>
    <row r="6" spans="1:5" x14ac:dyDescent="0.35">
      <c r="A6" s="6" t="s">
        <v>4</v>
      </c>
      <c r="B6" s="1">
        <v>5789</v>
      </c>
      <c r="C6" s="1">
        <v>5283</v>
      </c>
      <c r="D6" s="1">
        <v>6947</v>
      </c>
      <c r="E6" s="1">
        <v>5709</v>
      </c>
    </row>
    <row r="7" spans="1:5" x14ac:dyDescent="0.35">
      <c r="A7" s="5" t="s">
        <v>3</v>
      </c>
      <c r="B7" s="4">
        <f>SUM(B4:B6)</f>
        <v>75207</v>
      </c>
      <c r="C7" s="4">
        <f>SUM(C4:C6)</f>
        <v>60914</v>
      </c>
      <c r="D7" s="4">
        <f>SUM(D4:D6)</f>
        <v>82450</v>
      </c>
      <c r="E7" s="3">
        <f>SUM(E4:E6)</f>
        <v>82749</v>
      </c>
    </row>
    <row r="8" spans="1:5" x14ac:dyDescent="0.35">
      <c r="A8" s="2" t="s">
        <v>2</v>
      </c>
      <c r="B8" s="1">
        <v>8251</v>
      </c>
      <c r="C8" s="1">
        <v>8856</v>
      </c>
      <c r="D8" s="1">
        <v>10835</v>
      </c>
      <c r="E8" s="1">
        <v>9311</v>
      </c>
    </row>
    <row r="9" spans="1:5" x14ac:dyDescent="0.35">
      <c r="A9" s="2" t="s">
        <v>1</v>
      </c>
      <c r="B9" s="1">
        <v>2571</v>
      </c>
      <c r="C9" s="1">
        <v>2448</v>
      </c>
      <c r="D9" s="1">
        <v>4233</v>
      </c>
      <c r="E9" s="1">
        <v>4647</v>
      </c>
    </row>
    <row r="10" spans="1:5" x14ac:dyDescent="0.35">
      <c r="A10" s="11" t="s">
        <v>0</v>
      </c>
      <c r="B10" s="12">
        <f>SUM(B8:B9)</f>
        <v>10822</v>
      </c>
      <c r="C10" s="12">
        <f>SUM(C8:C9)</f>
        <v>11304</v>
      </c>
      <c r="D10" s="12">
        <f>SUM(D8:D9)</f>
        <v>15068</v>
      </c>
      <c r="E10" s="13">
        <f>SUM(E8:E9)</f>
        <v>13958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2024-06-27T13:56:17Z</dcterms:created>
  <dcterms:modified xsi:type="dcterms:W3CDTF">2024-07-02T13:29:09Z</dcterms:modified>
</cp:coreProperties>
</file>