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hfeagb-my.sharepoint.com/personal/ruby_relton_hfea_gov_uk/Documents/Documents/Offline Records (45)/Asse ~ publication(6)/"/>
    </mc:Choice>
  </mc:AlternateContent>
  <xr:revisionPtr revIDLastSave="11" documentId="8_{FC694A92-4F36-41FB-A9B2-8F30D9EAD2E4}" xr6:coauthVersionLast="47" xr6:coauthVersionMax="47" xr10:uidLastSave="{8785E09D-23A6-4B79-936D-1293E487A084}"/>
  <bookViews>
    <workbookView xWindow="28680" yWindow="-120" windowWidth="29040" windowHeight="15840" xr2:uid="{978D5BD1-DBE7-412B-8338-4DB1F34893CA}"/>
  </bookViews>
  <sheets>
    <sheet name="Figure 1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F13" i="1"/>
</calcChain>
</file>

<file path=xl/sharedStrings.xml><?xml version="1.0" encoding="utf-8"?>
<sst xmlns="http://schemas.openxmlformats.org/spreadsheetml/2006/main" count="21" uniqueCount="21">
  <si>
    <t>Figure 14. Information/support sources used by patients, 2018-2024</t>
  </si>
  <si>
    <t>Note: Only the top options reported are shown in this figure. Please see the underlying dataset for full dataset. There have been changes to the way options have been presented which is important to consider when comparing survey responses across years. These have been noted on in the table using the following symbols (* - a new category introduced in 2024, ** is a category which has been combined with another, similar category in recent years).</t>
  </si>
  <si>
    <t>2024 - Which, if any, of the following have you used to find information about fertility treatment? (N=1,500).</t>
  </si>
  <si>
    <t xml:space="preserve">2021 -  Which, if any, of the following have you or your partner used to find information/support about fertility treatment? </t>
  </si>
  <si>
    <t>2018 - When you first thought about fertility treatment, which, if any, of the following did you use to find out more? Please tick all that apply.</t>
  </si>
  <si>
    <t xml:space="preserve">2024 (%) </t>
  </si>
  <si>
    <t xml:space="preserve">2021 (%) </t>
  </si>
  <si>
    <t xml:space="preserve">2018 (%) </t>
  </si>
  <si>
    <t>Clinic websites</t>
  </si>
  <si>
    <t>Social media / network sites</t>
  </si>
  <si>
    <t>Fertility / pregnancy / cycle tracking apps*</t>
  </si>
  <si>
    <t>HFEA website</t>
  </si>
  <si>
    <t>Online Forums</t>
  </si>
  <si>
    <t>NHS website*</t>
  </si>
  <si>
    <t>Written content**</t>
  </si>
  <si>
    <t>Friends or family</t>
  </si>
  <si>
    <t>Audio or visual content**</t>
  </si>
  <si>
    <t>Health care practitioners</t>
  </si>
  <si>
    <t xml:space="preserve">2024 (N) </t>
  </si>
  <si>
    <t xml:space="preserve">2021 (N) </t>
  </si>
  <si>
    <t xml:space="preserve">2018 (N)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</si>
</sst>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sz val="11"/>
      <color theme="1"/>
      <name val="Aptos Narrow"/>
      <family val="2"/>
      <scheme val="minor"/>
    </font>
    <font>
      <b/>
      <sz val="9"/>
      <color theme="1"/>
      <name val="Arial"/>
      <family val="2"/>
    </font>
    <font>
      <sz val="9"/>
      <color theme="1"/>
      <name val="Arial"/>
      <family val="2"/>
    </font>
    <font>
      <b/>
      <sz val="9"/>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Alignment="0" applyProtection="0"/>
  </cellStyleXfs>
  <cellXfs count="21">
    <xf numFmtId="0" fontId="0" fillId="0" borderId="0" xfId="0"/>
    <xf numFmtId="0" fontId="2" fillId="2" borderId="0" xfId="2" applyFill="1"/>
    <xf numFmtId="0" fontId="3" fillId="2" borderId="0" xfId="0" applyFont="1" applyFill="1"/>
    <xf numFmtId="0" fontId="4" fillId="2" borderId="1" xfId="0" applyFont="1" applyFill="1" applyBorder="1" applyAlignment="1">
      <alignment horizontal="right"/>
    </xf>
    <xf numFmtId="0" fontId="4" fillId="2" borderId="2" xfId="0" applyFont="1" applyFill="1" applyBorder="1" applyAlignment="1">
      <alignment horizontal="right"/>
    </xf>
    <xf numFmtId="0" fontId="4" fillId="2" borderId="3" xfId="0" applyFont="1" applyFill="1" applyBorder="1" applyAlignment="1">
      <alignment horizontal="right"/>
    </xf>
    <xf numFmtId="0" fontId="3" fillId="2" borderId="4" xfId="0" applyFont="1" applyFill="1" applyBorder="1" applyAlignment="1">
      <alignment horizontal="right" vertical="center"/>
    </xf>
    <xf numFmtId="9" fontId="3" fillId="2" borderId="5" xfId="1" applyFont="1" applyFill="1" applyBorder="1"/>
    <xf numFmtId="3" fontId="3" fillId="2" borderId="6" xfId="0" applyNumberFormat="1" applyFont="1" applyFill="1" applyBorder="1"/>
    <xf numFmtId="9" fontId="3" fillId="2" borderId="5" xfId="0" applyNumberFormat="1" applyFont="1" applyFill="1" applyBorder="1"/>
    <xf numFmtId="0" fontId="3" fillId="2" borderId="6" xfId="0" applyFont="1" applyFill="1" applyBorder="1"/>
    <xf numFmtId="9" fontId="3" fillId="2" borderId="0" xfId="0" applyNumberFormat="1" applyFont="1" applyFill="1"/>
    <xf numFmtId="0" fontId="3" fillId="2" borderId="5" xfId="0" applyFont="1" applyFill="1" applyBorder="1" applyAlignment="1">
      <alignment horizontal="right" vertical="center"/>
    </xf>
    <xf numFmtId="0" fontId="3" fillId="2" borderId="5" xfId="0" applyFont="1" applyFill="1" applyBorder="1" applyAlignment="1">
      <alignment horizontal="right"/>
    </xf>
    <xf numFmtId="0" fontId="3" fillId="2" borderId="5" xfId="0" applyFont="1" applyFill="1" applyBorder="1"/>
    <xf numFmtId="9" fontId="3" fillId="2" borderId="5" xfId="1" applyFont="1" applyFill="1" applyBorder="1" applyAlignment="1">
      <alignment vertical="center"/>
    </xf>
    <xf numFmtId="0" fontId="3" fillId="2" borderId="7" xfId="0" applyFont="1" applyFill="1" applyBorder="1" applyAlignment="1">
      <alignment horizontal="right"/>
    </xf>
    <xf numFmtId="9" fontId="3" fillId="2" borderId="7" xfId="1" applyFont="1" applyFill="1" applyBorder="1"/>
    <xf numFmtId="0" fontId="3" fillId="2" borderId="8" xfId="0" applyFont="1" applyFill="1" applyBorder="1"/>
    <xf numFmtId="9" fontId="3" fillId="2" borderId="7" xfId="0" applyNumberFormat="1" applyFont="1" applyFill="1" applyBorder="1"/>
    <xf numFmtId="9" fontId="3" fillId="2" borderId="9" xfId="0" applyNumberFormat="1" applyFont="1" applyFill="1" applyBorder="1"/>
  </cellXfs>
  <cellStyles count="3">
    <cellStyle name="Heading 1" xfId="2" builtinId="16"/>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18D4E-AEA2-4B65-B8BE-8EEE3039E9EE}">
  <dimension ref="A1:G16"/>
  <sheetViews>
    <sheetView tabSelected="1" workbookViewId="0"/>
  </sheetViews>
  <sheetFormatPr defaultColWidth="9.140625" defaultRowHeight="12" x14ac:dyDescent="0.2"/>
  <cols>
    <col min="1" max="1" width="42.42578125" style="2" customWidth="1"/>
    <col min="2" max="2" width="8.28515625" style="2" bestFit="1" customWidth="1"/>
    <col min="3" max="3" width="8" style="2" bestFit="1" customWidth="1"/>
    <col min="4" max="4" width="8.28515625" style="2" bestFit="1" customWidth="1"/>
    <col min="5" max="5" width="8" style="2" bestFit="1" customWidth="1"/>
    <col min="6" max="6" width="8.28515625" style="2" bestFit="1" customWidth="1"/>
    <col min="7" max="7" width="8" style="2" bestFit="1" customWidth="1"/>
    <col min="8" max="16384" width="9.140625" style="2"/>
  </cols>
  <sheetData>
    <row r="1" spans="1:7" x14ac:dyDescent="0.2">
      <c r="A1" s="1" t="s">
        <v>0</v>
      </c>
    </row>
    <row r="2" spans="1:7" x14ac:dyDescent="0.2">
      <c r="A2" s="2" t="s">
        <v>1</v>
      </c>
    </row>
    <row r="3" spans="1:7" x14ac:dyDescent="0.2">
      <c r="A3" s="2" t="s">
        <v>2</v>
      </c>
    </row>
    <row r="4" spans="1:7" x14ac:dyDescent="0.2">
      <c r="A4" s="2" t="s">
        <v>3</v>
      </c>
    </row>
    <row r="5" spans="1:7" x14ac:dyDescent="0.2">
      <c r="A5" s="2" t="s">
        <v>4</v>
      </c>
    </row>
    <row r="6" spans="1:7" x14ac:dyDescent="0.2">
      <c r="B6" s="3" t="s">
        <v>5</v>
      </c>
      <c r="C6" s="4" t="s">
        <v>18</v>
      </c>
      <c r="D6" s="5" t="s">
        <v>6</v>
      </c>
      <c r="E6" s="4" t="s">
        <v>19</v>
      </c>
      <c r="F6" s="5" t="s">
        <v>7</v>
      </c>
      <c r="G6" s="4" t="s">
        <v>20</v>
      </c>
    </row>
    <row r="7" spans="1:7" x14ac:dyDescent="0.2">
      <c r="A7" s="6" t="s">
        <v>8</v>
      </c>
      <c r="B7" s="7">
        <v>0.80730000000000002</v>
      </c>
      <c r="C7" s="8">
        <v>1211</v>
      </c>
      <c r="D7" s="9">
        <v>0.73</v>
      </c>
      <c r="E7" s="10">
        <v>898</v>
      </c>
      <c r="F7" s="11">
        <v>0.49</v>
      </c>
      <c r="G7" s="10">
        <v>494</v>
      </c>
    </row>
    <row r="8" spans="1:7" x14ac:dyDescent="0.2">
      <c r="A8" s="12" t="s">
        <v>9</v>
      </c>
      <c r="B8" s="7">
        <v>0.59599999999999997</v>
      </c>
      <c r="C8" s="10">
        <v>894</v>
      </c>
      <c r="D8" s="9">
        <v>0.64</v>
      </c>
      <c r="E8" s="10">
        <v>793</v>
      </c>
      <c r="F8" s="11">
        <v>0.16</v>
      </c>
      <c r="G8" s="10">
        <v>160</v>
      </c>
    </row>
    <row r="9" spans="1:7" x14ac:dyDescent="0.2">
      <c r="A9" s="13" t="s">
        <v>10</v>
      </c>
      <c r="B9" s="7">
        <v>0.59399999999999997</v>
      </c>
      <c r="C9" s="10">
        <v>891</v>
      </c>
      <c r="D9" s="14"/>
      <c r="E9" s="10"/>
      <c r="G9" s="10"/>
    </row>
    <row r="10" spans="1:7" x14ac:dyDescent="0.2">
      <c r="A10" s="13" t="s">
        <v>11</v>
      </c>
      <c r="B10" s="7">
        <v>0.5847</v>
      </c>
      <c r="C10" s="10">
        <v>877</v>
      </c>
      <c r="D10" s="9">
        <v>0.55000000000000004</v>
      </c>
      <c r="E10" s="10">
        <v>672</v>
      </c>
      <c r="F10" s="11">
        <v>0.41</v>
      </c>
      <c r="G10" s="10">
        <v>419</v>
      </c>
    </row>
    <row r="11" spans="1:7" x14ac:dyDescent="0.2">
      <c r="A11" s="12" t="s">
        <v>12</v>
      </c>
      <c r="B11" s="7">
        <v>0.54869999999999997</v>
      </c>
      <c r="C11" s="10">
        <v>823</v>
      </c>
      <c r="D11" s="9">
        <v>0.56000000000000005</v>
      </c>
      <c r="E11" s="10">
        <v>793</v>
      </c>
      <c r="F11" s="11">
        <v>0.33</v>
      </c>
      <c r="G11" s="10">
        <v>336</v>
      </c>
    </row>
    <row r="12" spans="1:7" x14ac:dyDescent="0.2">
      <c r="A12" s="13" t="s">
        <v>13</v>
      </c>
      <c r="B12" s="7">
        <v>0.47</v>
      </c>
      <c r="C12" s="10">
        <v>705</v>
      </c>
      <c r="D12" s="14"/>
      <c r="E12" s="10"/>
      <c r="G12" s="10"/>
    </row>
    <row r="13" spans="1:7" x14ac:dyDescent="0.2">
      <c r="A13" s="12" t="s">
        <v>14</v>
      </c>
      <c r="B13" s="15">
        <v>0.46929999999999999</v>
      </c>
      <c r="C13" s="10">
        <v>704</v>
      </c>
      <c r="D13" s="9">
        <v>0.59</v>
      </c>
      <c r="E13" s="10">
        <v>730</v>
      </c>
      <c r="F13" s="11">
        <f>(295/1018)</f>
        <v>0.28978388998035365</v>
      </c>
      <c r="G13" s="10">
        <v>295</v>
      </c>
    </row>
    <row r="14" spans="1:7" x14ac:dyDescent="0.2">
      <c r="A14" s="13" t="s">
        <v>15</v>
      </c>
      <c r="B14" s="7">
        <v>0.45400000000000001</v>
      </c>
      <c r="C14" s="10">
        <v>681</v>
      </c>
      <c r="D14" s="9">
        <v>0.44</v>
      </c>
      <c r="E14" s="10">
        <v>542</v>
      </c>
      <c r="F14" s="11">
        <v>0.25</v>
      </c>
      <c r="G14" s="10">
        <v>255</v>
      </c>
    </row>
    <row r="15" spans="1:7" x14ac:dyDescent="0.2">
      <c r="A15" s="13" t="s">
        <v>16</v>
      </c>
      <c r="B15" s="15">
        <v>0.41670000000000001</v>
      </c>
      <c r="C15" s="10">
        <v>625</v>
      </c>
      <c r="D15" s="9">
        <f>560/1233</f>
        <v>0.45417680454176806</v>
      </c>
      <c r="E15" s="10">
        <v>560</v>
      </c>
      <c r="F15" s="11">
        <v>0.06</v>
      </c>
      <c r="G15" s="10">
        <v>64</v>
      </c>
    </row>
    <row r="16" spans="1:7" x14ac:dyDescent="0.2">
      <c r="A16" s="16" t="s">
        <v>17</v>
      </c>
      <c r="B16" s="17">
        <v>0.41</v>
      </c>
      <c r="C16" s="18">
        <v>615</v>
      </c>
      <c r="D16" s="19">
        <v>0.31</v>
      </c>
      <c r="E16" s="18">
        <v>386</v>
      </c>
      <c r="F16" s="20">
        <v>0.43</v>
      </c>
      <c r="G16" s="18">
        <v>432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Figure 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2025-03-12T08:37:58Z</dcterms:created>
  <dcterms:modified xsi:type="dcterms:W3CDTF">2025-03-25T10:54:02Z</dcterms:modified>
</cp:coreProperties>
</file>