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hfeagb-my.sharepoint.com/personal/molly_burnett_hfea_gov_uk1/Documents/Desktop/PDFs for website/SotFS &amp; TFS datasets/"/>
    </mc:Choice>
  </mc:AlternateContent>
  <xr:revisionPtr revIDLastSave="0" documentId="8_{73D15930-490E-4A4C-91E4-BA3F82504FD4}" xr6:coauthVersionLast="47" xr6:coauthVersionMax="47" xr10:uidLastSave="{00000000-0000-0000-0000-000000000000}"/>
  <bookViews>
    <workbookView xWindow="-120" yWindow="-120" windowWidth="38640" windowHeight="21120" xr2:uid="{6C8729B4-AA07-4577-B214-732BA3CFDA2F}"/>
  </bookViews>
  <sheets>
    <sheet name="Information" sheetId="1" r:id="rId1"/>
    <sheet name="Contents" sheetId="2" r:id="rId2"/>
    <sheet name="Table 1" sheetId="3" r:id="rId3"/>
    <sheet name="Table 2" sheetId="6" r:id="rId4"/>
    <sheet name="Table 3" sheetId="17" r:id="rId5"/>
    <sheet name="Table 4" sheetId="7" r:id="rId6"/>
    <sheet name="Table 5" sheetId="8" r:id="rId7"/>
    <sheet name="Table 6" sheetId="9" r:id="rId8"/>
    <sheet name="Table 7" sheetId="10" r:id="rId9"/>
    <sheet name="Table 8" sheetId="12" r:id="rId10"/>
    <sheet name="Table 9" sheetId="11" r:id="rId11"/>
    <sheet name="Table 10" sheetId="15" r:id="rId12"/>
    <sheet name="Notes" sheetId="4" r:id="rId13"/>
  </sheets>
  <definedNames>
    <definedName name="ExternalData_2" localSheetId="4" hidden="1">'Table 3'!$B$6:$S$141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7" l="1"/>
  <c r="B11" i="7"/>
  <c r="B18" i="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03694C4-FEF0-4BA5-ABA1-0309D9A35027}" keepAlive="1" name="Query - 2022 data (for 23_24 report)_query" description="Connection to the '2022 data (for 23_24 report)_query' query in the workbook." type="5" refreshedVersion="0" background="1">
    <dbPr connection="Provider=Microsoft.Mashup.OleDb.1;Data Source=$Workbook$;Location=&quot;2022 data (for 23_24 report)_query&quot;;Extended Properties=&quot;&quot;" command="SELECT * FROM [2022 data (for 23_24 report)_query]"/>
  </connection>
  <connection id="2" xr16:uid="{503C0C7A-D1A4-432F-9AF1-DA2803521CAB}" keepAlive="1" name="Query - 2022 data (for 23_24 report)_query (4)" description="Connection to the '2022 data (for 23_24 report)_query (4)' query in the workbook." type="5" refreshedVersion="8" background="1" saveData="1">
    <dbPr connection="Provider=Microsoft.Mashup.OleDb.1;Data Source=$Workbook$;Location=&quot;2022 data (for 23_24 report)_query (4)&quot;;Extended Properties=&quot;&quot;" command="SELECT * FROM [2022 data (for 23_24 report)_query (4)]"/>
  </connection>
  <connection id="3" xr16:uid="{97819031-60A4-47EF-882B-92410DEE798E}" keepAlive="1" name="Query - DI_" description="Connection to the 'DI_' query in the workbook." type="5" refreshedVersion="0" background="1">
    <dbPr connection="Provider=Microsoft.Mashup.OleDb.1;Data Source=$Workbook$;Location=DI_;Extended Properties=&quot;&quot;" command="SELECT * FROM [DI_]"/>
  </connection>
  <connection id="4" xr16:uid="{AE399291-D61F-496B-8EB8-3D10A279A386}" keepAlive="1" name="Query - Egg collection_" description="Connection to the 'Egg collection_' query in the workbook." type="5" refreshedVersion="0" background="1">
    <dbPr connection="Provider=Microsoft.Mashup.OleDb.1;Data Source=$Workbook$;Location=&quot;Egg collection_&quot;;Extended Properties=&quot;&quot;" command="SELECT * FROM [Egg collection_]"/>
  </connection>
  <connection id="5" xr16:uid="{91F8D486-4F65-4F96-A574-04BE0B0CE7F8}" keepAlive="1" name="Query - Egg storage_" description="Connection to the 'Egg storage_' query in the workbook." type="5" refreshedVersion="0" background="1">
    <dbPr connection="Provider=Microsoft.Mashup.OleDb.1;Data Source=$Workbook$;Location=&quot;Egg storage_&quot;;Extended Properties=&quot;&quot;" command="SELECT * FROM [Egg storage_]"/>
  </connection>
  <connection id="6" xr16:uid="{24286122-2305-40CD-8C22-BC9ADFC15A81}" keepAlive="1" name="Query - Embryo storage_" description="Connection to the 'Embryo storage_' query in the workbook." type="5" refreshedVersion="0" background="1">
    <dbPr connection="Provider=Microsoft.Mashup.OleDb.1;Data Source=$Workbook$;Location=&quot;Embryo storage_&quot;;Extended Properties=&quot;&quot;" command="SELECT * FROM [Embryo storage_]"/>
  </connection>
  <connection id="7" xr16:uid="{6DDF2BE4-E06B-43CA-935F-8791E3F0C5A5}" keepAlive="1" name="Query - IVF_" description="Connection to the 'IVF_' query in the workbook." type="5" refreshedVersion="0" background="1">
    <dbPr connection="Provider=Microsoft.Mashup.OleDb.1;Data Source=$Workbook$;Location=IVF_;Extended Properties=&quot;&quot;" command="SELECT * FROM [IVF_]"/>
  </connection>
</connections>
</file>

<file path=xl/sharedStrings.xml><?xml version="1.0" encoding="utf-8"?>
<sst xmlns="http://schemas.openxmlformats.org/spreadsheetml/2006/main" count="1250" uniqueCount="547">
  <si>
    <t>Things you need to know</t>
  </si>
  <si>
    <t>Definitions</t>
  </si>
  <si>
    <t>Inspections</t>
  </si>
  <si>
    <t>Non-compliances</t>
  </si>
  <si>
    <t>Critical: an area of practice which poses a significant risk of harm to a patient, donor, embryo or to a child who may be born as a result of treatment services.
Major: an area of practice which:
• poses an indirect risk of harm to a patient, donor, embryo or to a child who may be born as a result of treatment services
• indicates a major shortcoming from the statutory requirements
• indicates a failure of the person responsible (PR) to carry out his/her legal duties, or
• is a combination of several other areas of non compliance, none of which on their own are major but which together represent a major area of non compliance
Other: a departure from statutory requirements or good practice, but not a major non-compliance.</t>
  </si>
  <si>
    <t>Incidents</t>
  </si>
  <si>
    <t>OHSS</t>
  </si>
  <si>
    <t>Complaints</t>
  </si>
  <si>
    <t>•	Formal: where the patient/donor has received a response from the clinic but remains dissatisfied, and/or where the clinic has entered into an extensive dialogue with the complainant and at the end of this process feel they have done all they can to resolve the complaint therefore advising the complainant to contact us. Complaints relating to an incident or complaints that relate to complex issues requiring further input from us are also classified as formal complaints.
•	Informal: complaints that have not been raised with the clinic or complaints still going through the clinic’s complaint process.</t>
  </si>
  <si>
    <t>Data sources and notes</t>
  </si>
  <si>
    <t>Additional information</t>
  </si>
  <si>
    <t>Rates of incidents and non-compliances</t>
  </si>
  <si>
    <t>As COVID-19 caused unprecedented demand on the NHS during the initial wave of the pandemic, the Human Fertilisation and Embryology Authority (HFEA) made the difficult decision to publish General Direction 0014 on 23 March 2020. This required all clinics to cease fertility treatments by 15 April 2020 and we gave clinics permission to apply to reopen from the 11 May. The Authority approved onsite inspections to recommence from November 2020, however, as the pandemic continued and tighter Government restrictions were put in place, a risk-based approach continued to be used alongside virtual technologies to minimise the amount of time an inspector spends in a clinic. As a result, numbers of inspections, incidents and non-compliances may be impacted.</t>
  </si>
  <si>
    <t>Further resources</t>
  </si>
  <si>
    <t>Impact of COVID-19 on fertility treatment 2020</t>
  </si>
  <si>
    <t>Code of practice</t>
  </si>
  <si>
    <t>Other publications using HFEA data</t>
  </si>
  <si>
    <t>Our anonymised register information</t>
  </si>
  <si>
    <r>
      <rPr>
        <sz val="11"/>
        <rFont val="Arial"/>
        <family val="2"/>
      </rPr>
      <t xml:space="preserve">Information about </t>
    </r>
    <r>
      <rPr>
        <u/>
        <sz val="11"/>
        <color theme="10"/>
        <rFont val="Arial"/>
        <family val="2"/>
      </rPr>
      <t>our data</t>
    </r>
  </si>
  <si>
    <t>Contact</t>
  </si>
  <si>
    <r>
      <rPr>
        <sz val="11"/>
        <color theme="1"/>
        <rFont val="Arial"/>
        <family val="2"/>
      </rPr>
      <t>For enquiries about our publications and general data enquiries contact</t>
    </r>
    <r>
      <rPr>
        <sz val="11"/>
        <rFont val="Arial"/>
        <family val="2"/>
      </rPr>
      <t xml:space="preserve">: </t>
    </r>
    <r>
      <rPr>
        <u/>
        <sz val="11"/>
        <color theme="10"/>
        <rFont val="Arial"/>
        <family val="2"/>
      </rPr>
      <t>intelligenceteam@hfea.gov.uk</t>
    </r>
  </si>
  <si>
    <r>
      <rPr>
        <sz val="11"/>
        <rFont val="Arial"/>
        <family val="2"/>
      </rPr>
      <t xml:space="preserve">For information on accessing register data for the purpose of research contact: </t>
    </r>
    <r>
      <rPr>
        <u/>
        <sz val="11"/>
        <color theme="10"/>
        <rFont val="Arial"/>
        <family val="2"/>
      </rPr>
      <t>register.research@hfea.gov.uk</t>
    </r>
  </si>
  <si>
    <t>Worksheet title</t>
  </si>
  <si>
    <t>Worksheet description</t>
  </si>
  <si>
    <t>Information</t>
  </si>
  <si>
    <t>Information on data used, methodology and further resources</t>
  </si>
  <si>
    <t>Financial year</t>
  </si>
  <si>
    <t>2019/20</t>
  </si>
  <si>
    <t>2020/21</t>
  </si>
  <si>
    <t>2021/22</t>
  </si>
  <si>
    <t>2023/24</t>
  </si>
  <si>
    <t>2022/23</t>
  </si>
  <si>
    <t>Total</t>
  </si>
  <si>
    <t>Initial</t>
  </si>
  <si>
    <t>Interim</t>
  </si>
  <si>
    <t>Additional</t>
  </si>
  <si>
    <t>Renewal</t>
  </si>
  <si>
    <t>United Kingdom</t>
  </si>
  <si>
    <t>This worksheet contains one table.</t>
  </si>
  <si>
    <r>
      <rPr>
        <sz val="11"/>
        <rFont val="Arial"/>
        <family val="2"/>
      </rPr>
      <t xml:space="preserve">A data note for this sheet is available on the </t>
    </r>
    <r>
      <rPr>
        <u/>
        <sz val="11"/>
        <color theme="10"/>
        <rFont val="Arial"/>
        <family val="2"/>
      </rPr>
      <t>notes worksheet</t>
    </r>
  </si>
  <si>
    <t>Source: Human Fertilisation and Embryology Authority (HFEA)</t>
  </si>
  <si>
    <t xml:space="preserve">Notes </t>
  </si>
  <si>
    <t xml:space="preserve">This worksheet displays one table. </t>
  </si>
  <si>
    <t xml:space="preserve">The notes within this table are referred to in other worksheets of this workbook. </t>
  </si>
  <si>
    <t xml:space="preserve">Note number </t>
  </si>
  <si>
    <t xml:space="preserve">Note text </t>
  </si>
  <si>
    <t>Other</t>
  </si>
  <si>
    <t>Major</t>
  </si>
  <si>
    <t>Critical</t>
  </si>
  <si>
    <t>Treatment only</t>
  </si>
  <si>
    <t>Storage only</t>
  </si>
  <si>
    <t>Research only</t>
  </si>
  <si>
    <t>Treatment with storage</t>
  </si>
  <si>
    <t>Treatment with storage and research</t>
  </si>
  <si>
    <t>Region</t>
  </si>
  <si>
    <t>East Midlands</t>
  </si>
  <si>
    <t>East of England</t>
  </si>
  <si>
    <t>London</t>
  </si>
  <si>
    <t>North East</t>
  </si>
  <si>
    <t>North West</t>
  </si>
  <si>
    <t>Northern Ireland</t>
  </si>
  <si>
    <t>Scotland</t>
  </si>
  <si>
    <t>South East</t>
  </si>
  <si>
    <t>South West</t>
  </si>
  <si>
    <t>Wales</t>
  </si>
  <si>
    <t>West Midlands</t>
  </si>
  <si>
    <t>Yorkshire and the Humber</t>
  </si>
  <si>
    <t>Near Miss</t>
  </si>
  <si>
    <t>TBA</t>
  </si>
  <si>
    <t>Table 1</t>
  </si>
  <si>
    <t>Table 2</t>
  </si>
  <si>
    <t>Table 3</t>
  </si>
  <si>
    <t>Table 4</t>
  </si>
  <si>
    <t>Table 5</t>
  </si>
  <si>
    <t>Table 6</t>
  </si>
  <si>
    <t>Table 7</t>
  </si>
  <si>
    <t>Table 8</t>
  </si>
  <si>
    <t>Table 9</t>
  </si>
  <si>
    <t>Table 10</t>
  </si>
  <si>
    <t>Total complaints</t>
  </si>
  <si>
    <t>Formal complaints</t>
  </si>
  <si>
    <t>Informal complaints</t>
  </si>
  <si>
    <t>Information on State of the fertility sector 2023/24</t>
  </si>
  <si>
    <t>Research only centres are not included in non-compliance counts.</t>
  </si>
  <si>
    <t>Table 1: Number of inspections by type, 2019/20-2023/24 [note 1]</t>
  </si>
  <si>
    <t>A</t>
  </si>
  <si>
    <t>B</t>
  </si>
  <si>
    <t>C</t>
  </si>
  <si>
    <t>Ninewells Hospital</t>
  </si>
  <si>
    <t>Fertility Exeter</t>
  </si>
  <si>
    <t>Hewitt Fertility Centre</t>
  </si>
  <si>
    <t>Care Fertility Tamworth</t>
  </si>
  <si>
    <t>Centre for Reproductive Medicine, Coventry</t>
  </si>
  <si>
    <t>London Women's Clinic Eastbourne</t>
  </si>
  <si>
    <t>Care Fertility Northampton</t>
  </si>
  <si>
    <t>Newcastle Fertility Centre at Life</t>
  </si>
  <si>
    <t>Aberdeen Fertility Centre</t>
  </si>
  <si>
    <t>Hull &amp; East Riding Fertility</t>
  </si>
  <si>
    <t>Herts and Essex Fertility Centre</t>
  </si>
  <si>
    <t>Manchester Fertility</t>
  </si>
  <si>
    <t>TFP Oxford Fertility</t>
  </si>
  <si>
    <t>Glasgow Royal Infirmary</t>
  </si>
  <si>
    <t>Cambridge IVF</t>
  </si>
  <si>
    <t>TFP Wessex Fertility</t>
  </si>
  <si>
    <t>Care Fertility Sheffield</t>
  </si>
  <si>
    <t>St Mary's Hospital</t>
  </si>
  <si>
    <t>Leicester Fertility Centre</t>
  </si>
  <si>
    <t>London Sperm Bank (LSB) London Bridge</t>
  </si>
  <si>
    <t>London Women's Clinic, Darlington</t>
  </si>
  <si>
    <t>TFP Nurture Fertility</t>
  </si>
  <si>
    <t>Regional Fertility Centre, Belfast</t>
  </si>
  <si>
    <t>Wolfson Fertility Centre - Hammersmith Hospital</t>
  </si>
  <si>
    <t>Barts Health Centre for Reproductive Medicine</t>
  </si>
  <si>
    <t>Bourn Hall Clinic</t>
  </si>
  <si>
    <t>Care Fertility Nottingham</t>
  </si>
  <si>
    <t>Guys Hospital</t>
  </si>
  <si>
    <t>London Women's Clinic</t>
  </si>
  <si>
    <t>King’s Fertility</t>
  </si>
  <si>
    <t>Birmingham Women's Hospital</t>
  </si>
  <si>
    <t>Care Fertility Bath</t>
  </si>
  <si>
    <t>Care Fertility Woking</t>
  </si>
  <si>
    <t>Shropshire and Mid-Wales Fertility Centre</t>
  </si>
  <si>
    <t>Royal Derby Hospital</t>
  </si>
  <si>
    <t>Homerton Fertility Centre</t>
  </si>
  <si>
    <t>Chelsea &amp; Westminster Hospital</t>
  </si>
  <si>
    <t>NUH Life Fertility Services</t>
  </si>
  <si>
    <t>University College London Hospitals</t>
  </si>
  <si>
    <t>Centre for Reproduction and Gynaecology Wales and West</t>
  </si>
  <si>
    <t>Care Fertility Manchester</t>
  </si>
  <si>
    <t>Jessop Fertility</t>
  </si>
  <si>
    <t>Salisbury Fertility Centre</t>
  </si>
  <si>
    <t>Care Fertility London</t>
  </si>
  <si>
    <t>Edinburgh Fertility Centre</t>
  </si>
  <si>
    <t>Care Fertility Tunbridge Wells</t>
  </si>
  <si>
    <t>TFP GCRM Fertility</t>
  </si>
  <si>
    <t>Agora Clinic Brighton</t>
  </si>
  <si>
    <t>Beginnings at Epsom &amp; St Helier NHS University Trust</t>
  </si>
  <si>
    <t>Care Fertility Chester</t>
  </si>
  <si>
    <t>Andrology Solutions</t>
  </si>
  <si>
    <t>Bristol Centre for Reproductive Medicine</t>
  </si>
  <si>
    <t>CREATE Fertility, London Wimbledon</t>
  </si>
  <si>
    <t>London Women's Clinic, Wales</t>
  </si>
  <si>
    <t>Complete Fertility Centre Southampton</t>
  </si>
  <si>
    <t>Care Fertility Leeds</t>
  </si>
  <si>
    <t>Centre for Reproduction &amp; Gynaecology Wales (CRGW)</t>
  </si>
  <si>
    <t>NewLife Fertility Centre</t>
  </si>
  <si>
    <t>Centre for Reproductive and Genetic Health City</t>
  </si>
  <si>
    <t>Bourn Hall Clinic Norwich</t>
  </si>
  <si>
    <t>TFP Boston Place Fertility</t>
  </si>
  <si>
    <t>TFP Belfast Fertility</t>
  </si>
  <si>
    <t>Harley Street Fertility Clinic</t>
  </si>
  <si>
    <t>In-OVO Fertility Clinic</t>
  </si>
  <si>
    <t>TFP Simply Fertility</t>
  </si>
  <si>
    <t>Care Fertility Cheshire</t>
  </si>
  <si>
    <t>CREATE Fertility, London St Paul's</t>
  </si>
  <si>
    <t>Concept Fertility</t>
  </si>
  <si>
    <t>Hewitt Fertility Centre, Knutsford</t>
  </si>
  <si>
    <t>CREATE Fertility, Birmingham</t>
  </si>
  <si>
    <t>IVI London (Wimpole Street)</t>
  </si>
  <si>
    <t>European Sperm Bank UK Ltd</t>
  </si>
  <si>
    <t>TFP Thames Valley Fertility</t>
  </si>
  <si>
    <t>Care Fertility Birmingham</t>
  </si>
  <si>
    <t>CREATE Fertility, Manchester</t>
  </si>
  <si>
    <t>Bourn Hall Clinic Wickford</t>
  </si>
  <si>
    <t>CREATE Fertility Bristol</t>
  </si>
  <si>
    <t>Aria Fertility</t>
  </si>
  <si>
    <t>Bridge Clinic</t>
  </si>
  <si>
    <t>Centre name</t>
  </si>
  <si>
    <t>Question</t>
  </si>
  <si>
    <t>Scale</t>
  </si>
  <si>
    <t>Q1. How likely are you to recommend this clinic to friends and family if they needed similar care or treatment?</t>
  </si>
  <si>
    <t>Average score</t>
  </si>
  <si>
    <t>Q2. To what extent did you feel you were treated with privacy and dignity?</t>
  </si>
  <si>
    <t>Q3. To what extent did you feel you understood everything that was happening throughout your treatment?</t>
  </si>
  <si>
    <t>Q4. Was the level of empathy and understanding shown towards you by the clinic team?</t>
  </si>
  <si>
    <t>Q5. Did you pay what you expected?</t>
  </si>
  <si>
    <t>This data combines patient feedback scores received via Choose a Fertility Clinic. Average scores are out of 5, with 5 being the most positive response and 1 being the most negative response.</t>
  </si>
  <si>
    <t>Fertility treatment 2022: preliminary trends and figures</t>
  </si>
  <si>
    <t>Contents</t>
  </si>
  <si>
    <t>Notes</t>
  </si>
  <si>
    <t>Centre number</t>
  </si>
  <si>
    <t>Centre type</t>
  </si>
  <si>
    <t>Town</t>
  </si>
  <si>
    <t>0019 </t>
  </si>
  <si>
    <t>Treatment with Storage</t>
  </si>
  <si>
    <t>Aberdeen </t>
  </si>
  <si>
    <t>0391 </t>
  </si>
  <si>
    <t>Merton </t>
  </si>
  <si>
    <t>0254 </t>
  </si>
  <si>
    <t>Brighton </t>
  </si>
  <si>
    <t>0293 </t>
  </si>
  <si>
    <t>London </t>
  </si>
  <si>
    <t>0080 </t>
  </si>
  <si>
    <t>Storage Only</t>
  </si>
  <si>
    <t>0382 </t>
  </si>
  <si>
    <t>0157 </t>
  </si>
  <si>
    <t>0031 </t>
  </si>
  <si>
    <t>Hartlepool </t>
  </si>
  <si>
    <t>0287 </t>
  </si>
  <si>
    <t>Treatment Only</t>
  </si>
  <si>
    <t>Kilmarnock </t>
  </si>
  <si>
    <t>0094 </t>
  </si>
  <si>
    <t>0259 </t>
  </si>
  <si>
    <t>Carshalton </t>
  </si>
  <si>
    <t>0119 </t>
  </si>
  <si>
    <t>Birmingham </t>
  </si>
  <si>
    <t>0325 </t>
  </si>
  <si>
    <t>Norwich </t>
  </si>
  <si>
    <t>0363 </t>
  </si>
  <si>
    <t>Wickford </t>
  </si>
  <si>
    <t>0100 </t>
  </si>
  <si>
    <t>Cambridge </t>
  </si>
  <si>
    <t>0384 </t>
  </si>
  <si>
    <t>0295 </t>
  </si>
  <si>
    <t>Bristol </t>
  </si>
  <si>
    <t>0051 </t>
  </si>
  <si>
    <t>0319 </t>
  </si>
  <si>
    <t>Research Only</t>
  </si>
  <si>
    <t>Cardiff </t>
  </si>
  <si>
    <t>0139 </t>
  </si>
  <si>
    <t>Bath </t>
  </si>
  <si>
    <t>0358 </t>
  </si>
  <si>
    <t>0338 </t>
  </si>
  <si>
    <t>Daresbury </t>
  </si>
  <si>
    <t>0314 </t>
  </si>
  <si>
    <t>Leeds </t>
  </si>
  <si>
    <t>0380 </t>
  </si>
  <si>
    <t>Liverpool </t>
  </si>
  <si>
    <t>0199 </t>
  </si>
  <si>
    <t>0185 </t>
  </si>
  <si>
    <t>Manchester </t>
  </si>
  <si>
    <t>0016 </t>
  </si>
  <si>
    <t>Northampton </t>
  </si>
  <si>
    <t>0101 </t>
  </si>
  <si>
    <t>Nottingham </t>
  </si>
  <si>
    <t>0061 </t>
  </si>
  <si>
    <t>Sheffield </t>
  </si>
  <si>
    <t>0008 </t>
  </si>
  <si>
    <t>Tamworth </t>
  </si>
  <si>
    <t>0208 </t>
  </si>
  <si>
    <t>Tunbridge Wells  </t>
  </si>
  <si>
    <t>0144 </t>
  </si>
  <si>
    <t>0251 </t>
  </si>
  <si>
    <t>Southampton </t>
  </si>
  <si>
    <t>0209 </t>
  </si>
  <si>
    <t>0316 </t>
  </si>
  <si>
    <t>Llantrisant </t>
  </si>
  <si>
    <t>0179 </t>
  </si>
  <si>
    <t>Derriford, Plymouth </t>
  </si>
  <si>
    <t>0324 </t>
  </si>
  <si>
    <t>0355 </t>
  </si>
  <si>
    <t>Edinburgh </t>
  </si>
  <si>
    <t>0013 </t>
  </si>
  <si>
    <t>Treatment with Storage and Research</t>
  </si>
  <si>
    <t>Coventry </t>
  </si>
  <si>
    <t>0158 </t>
  </si>
  <si>
    <t>0307 </t>
  </si>
  <si>
    <t>0342 </t>
  </si>
  <si>
    <t>0282 </t>
  </si>
  <si>
    <t>Truro </t>
  </si>
  <si>
    <t>0368 </t>
  </si>
  <si>
    <t>0348 </t>
  </si>
  <si>
    <t>0389 </t>
  </si>
  <si>
    <t>0339 </t>
  </si>
  <si>
    <t>0299 </t>
  </si>
  <si>
    <t>West Wimbledon </t>
  </si>
  <si>
    <t>0359 </t>
  </si>
  <si>
    <t>Wilmslow </t>
  </si>
  <si>
    <t>0393 </t>
  </si>
  <si>
    <t>0201 </t>
  </si>
  <si>
    <t>0356 </t>
  </si>
  <si>
    <t>0005 </t>
  </si>
  <si>
    <t>Exeter </t>
  </si>
  <si>
    <t>0278 </t>
  </si>
  <si>
    <t>Wigan </t>
  </si>
  <si>
    <t>0291 </t>
  </si>
  <si>
    <t>Romford </t>
  </si>
  <si>
    <t>0352 </t>
  </si>
  <si>
    <t>0037 </t>
  </si>
  <si>
    <t>Glasgow </t>
  </si>
  <si>
    <t>0151 </t>
  </si>
  <si>
    <t>Gloucester </t>
  </si>
  <si>
    <t>0102 </t>
  </si>
  <si>
    <t>0333 </t>
  </si>
  <si>
    <t>0320 </t>
  </si>
  <si>
    <t>0030 </t>
  </si>
  <si>
    <t>Cheshunt </t>
  </si>
  <si>
    <t>0007 </t>
  </si>
  <si>
    <t>0344 </t>
  </si>
  <si>
    <t>Cheshire </t>
  </si>
  <si>
    <t>0153 </t>
  </si>
  <si>
    <t>0021 </t>
  </si>
  <si>
    <t>East Yorkshire </t>
  </si>
  <si>
    <t>0335 </t>
  </si>
  <si>
    <t>Co Antrim </t>
  </si>
  <si>
    <t>0249 </t>
  </si>
  <si>
    <t>0365 </t>
  </si>
  <si>
    <t>Borehamwood  </t>
  </si>
  <si>
    <t>0354 </t>
  </si>
  <si>
    <t>0196 </t>
  </si>
  <si>
    <t>0109 </t>
  </si>
  <si>
    <t>0098 </t>
  </si>
  <si>
    <t>Airdrie </t>
  </si>
  <si>
    <t>0068 </t>
  </si>
  <si>
    <t>Leicester </t>
  </si>
  <si>
    <t>0011 </t>
  </si>
  <si>
    <t>0088 </t>
  </si>
  <si>
    <t>0070 </t>
  </si>
  <si>
    <t>0086 </t>
  </si>
  <si>
    <t>0015 </t>
  </si>
  <si>
    <t>Eastbourne </t>
  </si>
  <si>
    <t>0105 </t>
  </si>
  <si>
    <t>0075 </t>
  </si>
  <si>
    <t>Darlington </t>
  </si>
  <si>
    <t>0301 </t>
  </si>
  <si>
    <t>0033 </t>
  </si>
  <si>
    <t>0360 </t>
  </si>
  <si>
    <t>0340 </t>
  </si>
  <si>
    <t>0252 </t>
  </si>
  <si>
    <t>Edinburgh, West Lothian </t>
  </si>
  <si>
    <t>0379 </t>
  </si>
  <si>
    <t>Cambridge  </t>
  </si>
  <si>
    <t>0017 </t>
  </si>
  <si>
    <t>Newcastle upon Tyne </t>
  </si>
  <si>
    <t>0321 </t>
  </si>
  <si>
    <t>Epsom </t>
  </si>
  <si>
    <t>0004 </t>
  </si>
  <si>
    <t>Dundee </t>
  </si>
  <si>
    <t>0162 </t>
  </si>
  <si>
    <t>0077 </t>
  </si>
  <si>
    <t>Belfast </t>
  </si>
  <si>
    <t>0206 </t>
  </si>
  <si>
    <t>0149 </t>
  </si>
  <si>
    <t>Derby </t>
  </si>
  <si>
    <t>0159 </t>
  </si>
  <si>
    <t>Guildford </t>
  </si>
  <si>
    <t>0197 </t>
  </si>
  <si>
    <t>Salisbury </t>
  </si>
  <si>
    <t>0386 </t>
  </si>
  <si>
    <t>Canterbury </t>
  </si>
  <si>
    <t>0364 </t>
  </si>
  <si>
    <t>0345 </t>
  </si>
  <si>
    <t>0346 </t>
  </si>
  <si>
    <t>0148 </t>
  </si>
  <si>
    <t>Shrewsbury </t>
  </si>
  <si>
    <t>0198 </t>
  </si>
  <si>
    <t>Wolverhampton </t>
  </si>
  <si>
    <t>0067 </t>
  </si>
  <si>
    <t>0096 </t>
  </si>
  <si>
    <t>Sunderland </t>
  </si>
  <si>
    <t>0322 </t>
  </si>
  <si>
    <t>0328 </t>
  </si>
  <si>
    <t>0327 </t>
  </si>
  <si>
    <t>0250 </t>
  </si>
  <si>
    <t>Glasgow  </t>
  </si>
  <si>
    <t>0076 </t>
  </si>
  <si>
    <t>0035 </t>
  </si>
  <si>
    <t>Oxford </t>
  </si>
  <si>
    <t>0336 </t>
  </si>
  <si>
    <t>Essex </t>
  </si>
  <si>
    <t>0357 </t>
  </si>
  <si>
    <t>Maidenhead </t>
  </si>
  <si>
    <t>0057 </t>
  </si>
  <si>
    <t>0370 </t>
  </si>
  <si>
    <t>0044 </t>
  </si>
  <si>
    <t>0367 </t>
  </si>
  <si>
    <t>0390 </t>
  </si>
  <si>
    <t>0341 </t>
  </si>
  <si>
    <t>0258 </t>
  </si>
  <si>
    <t>0246 </t>
  </si>
  <si>
    <t>0170 </t>
  </si>
  <si>
    <t>Gateshead </t>
  </si>
  <si>
    <t>0331 </t>
  </si>
  <si>
    <t>0376 </t>
  </si>
  <si>
    <t>0055 </t>
  </si>
  <si>
    <t>Middlesbrough </t>
  </si>
  <si>
    <t>0387 </t>
  </si>
  <si>
    <t>0006 </t>
  </si>
  <si>
    <t>0347 </t>
  </si>
  <si>
    <t>0026 </t>
  </si>
  <si>
    <t>0167 </t>
  </si>
  <si>
    <t>0175 </t>
  </si>
  <si>
    <t>0329 </t>
  </si>
  <si>
    <t>Port Talbot </t>
  </si>
  <si>
    <t>0049 </t>
  </si>
  <si>
    <t>0373 </t>
  </si>
  <si>
    <t>0078 </t>
  </si>
  <si>
    <t>0353 </t>
  </si>
  <si>
    <t>Woking</t>
  </si>
  <si>
    <t>Cambridge</t>
  </si>
  <si>
    <t>Leicester</t>
  </si>
  <si>
    <t>Table 7: Number of severe or critical OHSS incidents, 2019/20-2023/24</t>
  </si>
  <si>
    <t xml:space="preserve">From 2022/23 the HFEA changed how it handles complaints, leading to fewer being classified as formal complaints. See Section 6 of State of the Sector 2023/24 for more information on the complaints process. </t>
  </si>
  <si>
    <t>Acorn Fertility</t>
  </si>
  <si>
    <t>Andrology Unit, Hammersmith Hospital</t>
  </si>
  <si>
    <t>Assisted Reproduction and Gynaecology Centre</t>
  </si>
  <si>
    <t>Assisted Reproduction Unit (ARU), University Hospital of Hartlepool</t>
  </si>
  <si>
    <t>Ayrshire Fertility Unit, University Hospital Crosshouse</t>
  </si>
  <si>
    <t>Cardiff University School of Biosciences</t>
  </si>
  <si>
    <t>Care Fertility Liverpool</t>
  </si>
  <si>
    <t>Centre for Human Reproductive Science</t>
  </si>
  <si>
    <t>Centre for Reproductive Health</t>
  </si>
  <si>
    <t>Cornwall Centre for Reproductive Medicine (CCRM)</t>
  </si>
  <si>
    <t>CREATE Fertility, Leeds</t>
  </si>
  <si>
    <t>Cryos International - UK Ltd</t>
  </si>
  <si>
    <t>Fertility Fusion</t>
  </si>
  <si>
    <t>Fertility Unit Barking, Havering and Redbridge Hospitals Trust</t>
  </si>
  <si>
    <t>Future Health Biobank</t>
  </si>
  <si>
    <t>Gloucestershire Hospitals NHS Trust</t>
  </si>
  <si>
    <t>Hartshorne and Genesis Group</t>
  </si>
  <si>
    <t>Institute of Reproductive and Developmental Biology</t>
  </si>
  <si>
    <t>IVF London</t>
  </si>
  <si>
    <t>Lanarkshire Acute Hospital NHS Trust</t>
  </si>
  <si>
    <t>London Egg Bank</t>
  </si>
  <si>
    <t>London Fertility Centre</t>
  </si>
  <si>
    <t>London Women's Clinic Bromley</t>
  </si>
  <si>
    <t>Maternal and Fetal Health Research Centre, St Mary’s Hospital</t>
  </si>
  <si>
    <t>Mechanochemical Cell Biology</t>
  </si>
  <si>
    <t>MRC Human Genetics Unit</t>
  </si>
  <si>
    <t>MRC Laboratory of Molecular Biology</t>
  </si>
  <si>
    <t>Reproductive Genetics Institute</t>
  </si>
  <si>
    <t>Royal Surrey Hospital NHS Foundation Trust</t>
  </si>
  <si>
    <t>School of Biosciences, University of Kent</t>
  </si>
  <si>
    <t>Semovo Glasgow</t>
  </si>
  <si>
    <t>Semovo Leeds</t>
  </si>
  <si>
    <t>Semovo Liverpool</t>
  </si>
  <si>
    <t>St Jude's Women's Hospital</t>
  </si>
  <si>
    <t>Sunderland Fertility Centre</t>
  </si>
  <si>
    <t>Sussex Sperm Bank</t>
  </si>
  <si>
    <t>University of Manchester</t>
  </si>
  <si>
    <t>Wales Fertility Institute, Cardiff</t>
  </si>
  <si>
    <t>Wellcome Centre for Cell Biology</t>
  </si>
  <si>
    <t>X&amp;Y Fertility</t>
  </si>
  <si>
    <t>Centre for Human Development, Stem Cells and Regeneration</t>
  </si>
  <si>
    <t xml:space="preserve">Freeze panes are active on this sheet. To turn off freeze panes select the 'View' ribbon then 'Freeze Panes' then 'Unfreeze Panes' or use [Alt W, F] </t>
  </si>
  <si>
    <r>
      <rPr>
        <sz val="11"/>
        <rFont val="Arial"/>
        <family val="2"/>
      </rPr>
      <t>A data note for this sheet is available on the</t>
    </r>
    <r>
      <rPr>
        <u/>
        <sz val="11"/>
        <color theme="10"/>
        <rFont val="Arial"/>
        <family val="2"/>
      </rPr>
      <t xml:space="preserve"> notes worksheet</t>
    </r>
  </si>
  <si>
    <t>•	Initial – The first inspection in relation to a new clinic license application, which covers all areas of regulatory compliance. New licensed clinics usually receive a licence to operate for up to two years for an initial licence, however established clinics and new clinics which are part of a fertility clinic group generally receive a licence for up to 4 years. (five years is the maximum length of a treatment licence permitted by law).
•	Interim – An inspection which assesses set themes, as well as any non-compliances identified in previous inspections. Interim inspections include a shorter site visit, are unannounced and are usually carried out at the midpoint of the existing license
•	Renewal – An inspection which includes a thorough assessment of all aspects of regulatory compliance, as well as any non-compliances identified in previous inspections. As clinics are usually granted a 4 year licence the renewal inspection is carried out every four years.
•	Additional – These inspections are usually focussed on a particular area of regulatory compliance, and may be carried out in a number of circumstances including by request of the HFEA license committee, in the event of a variation of premises, in response to a serious incident and/or whistleblowing, or in the event of any other concerns identified.</t>
  </si>
  <si>
    <t>Table 4: Number of licensed clinics by licence type, 2019/20 and 2023/24</t>
  </si>
  <si>
    <t>Near miss</t>
  </si>
  <si>
    <t>This data includes severe/critical OHSS cases within the Grade B incident counts.</t>
  </si>
  <si>
    <t>Clinic</t>
  </si>
  <si>
    <t>Grade A: the most serious type of incident which happen infrequently. These involve severe harm to one person, such as a death or being implanted with the wrong embryo, or major harm to many, such as a frozen storage unit containing embryos of many patients failing.
Grade B: involves serious harm to one person, such as the loss or damage of embryos for one patient, or moderate harm to many, such as sensitive personal data about more than one patient being sent to the wrong recipient.
Grade C: involves minor harm, such as one of many eggs being rendered unusable in the laboratory. 
Near miss: an event not causing harm but has the potential to cause injury or ill health.
TBA: incidents which were yet to be assigned a grade or confirmed to be an incident at the data cutoff date of this report.</t>
  </si>
  <si>
    <t>Ovarian Hyperstimulation Syndrome (OHSS) which has a severity grading of severe or critical should be reported as an adverse event to the HFEA. Previously, any case of OHSS that required a hospital admission and/or had a severity grading of severe or critical was reported. In mid-2018, a new proforma was introduced for reporting on OHSS, which resulted in a change in how clinics report. Clinics are not required to report incidents that are mild or moderate.</t>
  </si>
  <si>
    <t>Interim inspections include three focused interims. Renewal inspections include two for the same centre required to gain additional information. Additional inspections include four change of premises inspections and one variation of premises inspection.</t>
  </si>
  <si>
    <t>Licence type</t>
  </si>
  <si>
    <t>Wales Fertility Institute, Neath</t>
  </si>
  <si>
    <t>Nation or region</t>
  </si>
  <si>
    <t>Table 5: Number of clinics licensed to provide treatment by geographical area, 2023/24</t>
  </si>
  <si>
    <t>Number of clinics licensed to provide treatment by geographical area, 2023/24</t>
  </si>
  <si>
    <t>The information in this report is compiled from information gathered from our inspections throughout the year and also uses other sources of information including our Register of fertility treatments, incident reports and patient feedback mechanisms. Financial year values (for example, 2023/24) refer to the period 1st April to 31st March.</t>
  </si>
  <si>
    <t>Number of clinics</t>
  </si>
  <si>
    <t>Severe/critical OHSS incidents</t>
  </si>
  <si>
    <t>B (including severe/critical OHSS incidents)</t>
  </si>
  <si>
    <t>Average / Number of responses</t>
  </si>
  <si>
    <t>Babraham Institute, The</t>
  </si>
  <si>
    <t>Centre for Reproductive and Genetic Health Trading as CRGH Portland, The</t>
  </si>
  <si>
    <t>Evewell Harley Street, The</t>
  </si>
  <si>
    <t>Evewell West London, The</t>
  </si>
  <si>
    <t>Fertility &amp; Gynaecology Academy, The</t>
  </si>
  <si>
    <t>Fertility Centre at Whittington Health, The</t>
  </si>
  <si>
    <t>Francis Crick Institute, The</t>
  </si>
  <si>
    <t>Gateshead Fertility Unit, The</t>
  </si>
  <si>
    <t>Gurdon Institute, The</t>
  </si>
  <si>
    <t>Jack Copland Centre, Scottish National Blood Transfusion Service (SNBTS), The</t>
  </si>
  <si>
    <t>James Cook University Hospital, The</t>
  </si>
  <si>
    <t>Lister Fertility Clinic at The Portland Hospital, The</t>
  </si>
  <si>
    <t>Lister Fertility Clinic, The</t>
  </si>
  <si>
    <t>Physiology Laboratory, The</t>
  </si>
  <si>
    <t>Priory Hospital, The</t>
  </si>
  <si>
    <t>Table 2: Number of non-compliances by severity, 2019/20-2023/24 [note 2]</t>
  </si>
  <si>
    <t>Number of non-compliances by severity, 2019/20-2023/24 [note 2]</t>
  </si>
  <si>
    <t>Number of licensed clinics by licence type, 2019/20 and 2023/24</t>
  </si>
  <si>
    <t>This data excludes 27 incidents which were yet to be assigned a grade or confirmed to be an incident (TBA) at the data cutoff date of this report</t>
  </si>
  <si>
    <t>Extremely unlikely (1)</t>
  </si>
  <si>
    <t>Unlikely (2)</t>
  </si>
  <si>
    <t>Neither likely nor unlikely (3)</t>
  </si>
  <si>
    <t>Likely (4)</t>
  </si>
  <si>
    <t>Extremely likely (5)</t>
  </si>
  <si>
    <t>Never (1)</t>
  </si>
  <si>
    <t>Rarely (2)</t>
  </si>
  <si>
    <t>Sometimes (3)</t>
  </si>
  <si>
    <t>Mostly (4)</t>
  </si>
  <si>
    <t>Always (5)</t>
  </si>
  <si>
    <t>Unacceptable (1)</t>
  </si>
  <si>
    <t>Poor (2)</t>
  </si>
  <si>
    <t>Satisfactory (3)</t>
  </si>
  <si>
    <t>Good (4)</t>
  </si>
  <si>
    <t>Excellent (5)</t>
  </si>
  <si>
    <t>Way above estimate (1)</t>
  </si>
  <si>
    <t>More expensive (2)</t>
  </si>
  <si>
    <t>About right (3)</t>
  </si>
  <si>
    <t>Slightly cheaper (4)</t>
  </si>
  <si>
    <t>Much cheaper (5)</t>
  </si>
  <si>
    <t>This worksheet contains information about the data included in the tables.</t>
  </si>
  <si>
    <t>This worksheet displays one table.</t>
  </si>
  <si>
    <t xml:space="preserve">2022 NHS IVF - cycles </t>
  </si>
  <si>
    <t>2022 NHS IVF - patients</t>
  </si>
  <si>
    <t xml:space="preserve">2022 NHS DI - cycles </t>
  </si>
  <si>
    <t>2022 NHS DI - patients</t>
  </si>
  <si>
    <t>2022 Private DI - cycles</t>
  </si>
  <si>
    <t>2022 Private DI - patients</t>
  </si>
  <si>
    <t>2022 Egg collection - cycles</t>
  </si>
  <si>
    <t>2022 Egg collection - patients</t>
  </si>
  <si>
    <t>2022 Egg storage - cycles</t>
  </si>
  <si>
    <t>2022 Egg storage - patients</t>
  </si>
  <si>
    <t>2022 Embryo storage - cycles</t>
  </si>
  <si>
    <t>2022 Embryo storage - patients</t>
  </si>
  <si>
    <t>&lt;5</t>
  </si>
  <si>
    <t>Centre for human development, stem cells and regeneration</t>
  </si>
  <si>
    <t>The Babraham Institute</t>
  </si>
  <si>
    <t>The Centre for Reproductive and Genetic Health Trading as CRGH Portland</t>
  </si>
  <si>
    <t>The Evewell Harley Street</t>
  </si>
  <si>
    <t>The Evewell West London</t>
  </si>
  <si>
    <t>The Fertility &amp; Gynaecology Academy</t>
  </si>
  <si>
    <t>The Fertility Centre at Whittington Health</t>
  </si>
  <si>
    <t>The Francis Crick Institute</t>
  </si>
  <si>
    <t>The Gateshead Fertility Unit</t>
  </si>
  <si>
    <t>The Gurdon Institute</t>
  </si>
  <si>
    <t>The Jack Copland Centre, Scottish National Blood Transfusion Service (SNBTS)</t>
  </si>
  <si>
    <t>The James Cook University Hospital</t>
  </si>
  <si>
    <t>The Lister Fertility Clinic</t>
  </si>
  <si>
    <t>The Lister Fertility Clinic at The Portland Hospital</t>
  </si>
  <si>
    <t>The Physiology Laboratory</t>
  </si>
  <si>
    <t>The Priory Hospital</t>
  </si>
  <si>
    <t>Table 3: Active centres, 2023/24  [note 3]</t>
  </si>
  <si>
    <t>Table 6: Number of incidents by grade, 2023/24 [note 4]</t>
  </si>
  <si>
    <t>Table 8: Number of incidents reported to the HFEA by clinic and grade, 2023/24 [note 5]</t>
  </si>
  <si>
    <t>Table 9: Number of complaints by type, 2019/20-2023/24 [note 6]</t>
  </si>
  <si>
    <t>Table 10: Patient feedback, 2023/24 [note 7]</t>
  </si>
  <si>
    <r>
      <rPr>
        <sz val="11"/>
        <rFont val="Arial"/>
        <family val="2"/>
      </rPr>
      <t>A data note for this sheet is available on the</t>
    </r>
    <r>
      <rPr>
        <sz val="11"/>
        <color theme="10"/>
        <rFont val="Arial"/>
        <family val="2"/>
      </rPr>
      <t xml:space="preserve"> </t>
    </r>
    <r>
      <rPr>
        <u/>
        <sz val="11"/>
        <color theme="10"/>
        <rFont val="Arial"/>
        <family val="2"/>
      </rPr>
      <t>notes worksheet</t>
    </r>
  </si>
  <si>
    <t>This data includes 53 severe/critical OHSS cases within the Grade B incident counts. This data excludes 27 incidents which were yet to be assigned a grade or confirmed to be an incident (TBA) at the data cutoff date of this report. This table includes centres of all licence types, and their presence here does not indicate that they have performed a treatment or storage cycle. Clinics vary greatly in size and the number of treatment cycles they perform. See Table 3 for more information.</t>
  </si>
  <si>
    <t>Register data</t>
  </si>
  <si>
    <t xml:space="preserve">Figures extracted from Epicentre (our data portal for clinics and inspectors) including clinic names are accurate as at May 2024.
Additional information was collated from inspection reports and Executive Licensing Panel (ELP) minutes. 
Patient feedback was collected through Choose a Fertility Clinic. </t>
  </si>
  <si>
    <t>Active centres, 2023/24  [note 3]</t>
  </si>
  <si>
    <t>Number of incidents by grade, 2023/24 [note 4]</t>
  </si>
  <si>
    <t>Number of incidents reported to the HFEA by clinic and grade, 2023/24 [note 5]</t>
  </si>
  <si>
    <t>Number of complaints by type, 2019/20-2023/24 [note 6]</t>
  </si>
  <si>
    <t>Patient feedback, 2023/24 [note 7]</t>
  </si>
  <si>
    <t>2022 Private IVF - patients</t>
  </si>
  <si>
    <t>2022 Private IVF - cycles</t>
  </si>
  <si>
    <t xml:space="preserve"> Number of inspections by type, 2019/20-2023/24 [note 1]</t>
  </si>
  <si>
    <t xml:space="preserve"> Number of severe or critical OHSS incidents, 2019/20-2023/24</t>
  </si>
  <si>
    <r>
      <t>See Table 3</t>
    </r>
    <r>
      <rPr>
        <sz val="11"/>
        <rFont val="Arial"/>
        <family val="2"/>
      </rPr>
      <t xml:space="preserve"> for more information on clinic activity as clinics vary greatly in size and the number of treatment cycles they perform</t>
    </r>
    <r>
      <rPr>
        <u/>
        <sz val="11"/>
        <color theme="10"/>
        <rFont val="Arial"/>
        <family val="2"/>
      </rPr>
      <t>.</t>
    </r>
  </si>
  <si>
    <t>N/A</t>
  </si>
  <si>
    <t>Further information relating to the data provided in tables.</t>
  </si>
  <si>
    <r>
      <t>This table was updated in August 2026 following data validation. This table was updated to include data on the distinct patient count and sum of IVF and DI cycles begun with the intention of live birth only at HFEA licensed clinics in 2022. In addition, it includes all egg collections, and egg and embryo storage cycles started with the intention of storing eggs/embryos only. Blank cells indicate that either the activity is not applicable due to the centre’s licence type or that no activity of this type was recorded in this year. This could be due to one of the following reasons: The centre opened in 2023/24 so did not carry out treatment in 2022, the centre provides only treatment via insemination using partner sperm, carries out research, or provides storage for sperm but does not offer treatment. These licensed activities are not recorded o</t>
    </r>
    <r>
      <rPr>
        <sz val="11"/>
        <rFont val="Arial"/>
        <family val="2"/>
      </rPr>
      <t>n our Register and so will not be represented in the data. Data from five centres has been excluded due to outstanding data validation work; these are listed as N/A</t>
    </r>
    <r>
      <rPr>
        <sz val="11"/>
        <color theme="1"/>
        <rFont val="Arial"/>
        <family val="2"/>
      </rPr>
      <t>. Where values in a cell are below five, the number is replaced by &lt;5 to reduce identifiability.</t>
    </r>
  </si>
  <si>
    <r>
      <rPr>
        <sz val="11"/>
        <rFont val="Arial"/>
        <family val="2"/>
      </rPr>
      <t xml:space="preserve">Data showing treatment cycles was updated in August  2026 following data validation. Register data is accurate as at 17 December 2025. As our Register is live, this data is subject to change. Data presented in the active centres 2023/24 data sheet is taken from the Register and covers cycles taking place in the 2023 calendar year. This report uses validated data of treatments from 2022, see </t>
    </r>
    <r>
      <rPr>
        <u/>
        <sz val="11"/>
        <color theme="10"/>
        <rFont val="Arial"/>
        <family val="2"/>
      </rPr>
      <t>Quality and Methodology Report 2022</t>
    </r>
    <r>
      <rPr>
        <sz val="11"/>
        <rFont val="Arial"/>
        <family val="2"/>
      </rPr>
      <t xml:space="preserve"> for more information. Donor Insemination (DI) and In-vitro Fertilisation (IVF) cycles included are only where it was recorded on the patient registration form that the intention of that cycle was to try to become pregnant as part of their treatment e.g. excluding storage cycles. A number of treatment centres active in 2023/24 have no DI or IVF cycles recorded in 2023, this is for one (or more) of the following reasons:</t>
    </r>
    <r>
      <rPr>
        <u/>
        <sz val="11"/>
        <color theme="10"/>
        <rFont val="Arial"/>
        <family val="2"/>
      </rPr>
      <t xml:space="preserve">
</t>
    </r>
    <r>
      <rPr>
        <sz val="11"/>
        <rFont val="Arial"/>
        <family val="2"/>
      </rPr>
      <t xml:space="preserve">• The centre opened in 2023/24
• The centre provides only treatment via insemination using partner sperm
• Five centres have outstanding data validation work to be completed and one centre has data reporting issues. These cases are marked by N/A for relevant cells.
Where values in a cell are 1-4, the number is replaced by &lt;5 to reduce identifiability.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</si>
</sst>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1"/>
      <color theme="1"/>
      <name val="Aptos Narrow"/>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Aptos Narrow"/>
      <family val="2"/>
      <scheme val="minor"/>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4"/>
      <name val="Arial"/>
      <family val="2"/>
    </font>
    <font>
      <sz val="11"/>
      <name val="Arial"/>
      <family val="2"/>
    </font>
    <font>
      <b/>
      <sz val="11"/>
      <name val="Arial"/>
      <family val="2"/>
    </font>
    <font>
      <sz val="10"/>
      <name val="Arial"/>
      <family val="2"/>
    </font>
    <font>
      <b/>
      <sz val="10"/>
      <color theme="1"/>
      <name val="Arial"/>
      <family val="2"/>
    </font>
    <font>
      <b/>
      <sz val="14"/>
      <color theme="1"/>
      <name val="Arial"/>
      <family val="2"/>
    </font>
    <font>
      <sz val="9"/>
      <color rgb="FF000000"/>
      <name val="Arial"/>
      <family val="2"/>
    </font>
    <font>
      <sz val="10"/>
      <name val="Verdana"/>
      <family val="2"/>
    </font>
    <font>
      <u/>
      <sz val="10"/>
      <color indexed="12"/>
      <name val="Arial"/>
      <family val="2"/>
    </font>
    <font>
      <b/>
      <sz val="12"/>
      <name val="Arial"/>
      <family val="2"/>
    </font>
    <font>
      <u/>
      <sz val="10"/>
      <color indexed="30"/>
      <name val="Arial"/>
      <family val="2"/>
    </font>
    <font>
      <sz val="11"/>
      <color rgb="FF000000"/>
      <name val="Arial"/>
      <family val="2"/>
    </font>
    <font>
      <sz val="12"/>
      <name val="Arial"/>
      <family val="2"/>
    </font>
    <font>
      <sz val="8"/>
      <name val="Aptos Narrow"/>
      <family val="2"/>
      <scheme val="minor"/>
    </font>
    <font>
      <b/>
      <sz val="9"/>
      <color rgb="FF000000"/>
      <name val="Arial"/>
      <family val="2"/>
    </font>
    <font>
      <b/>
      <sz val="11"/>
      <color rgb="FF000000"/>
      <name val="Arial"/>
      <family val="2"/>
    </font>
    <font>
      <sz val="11"/>
      <color theme="10"/>
      <name val="Arial"/>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8">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s>
  <cellStyleXfs count="13">
    <xf numFmtId="0" fontId="0" fillId="0" borderId="0"/>
    <xf numFmtId="0" fontId="9" fillId="0" borderId="1" applyNumberFormat="0" applyFill="0" applyBorder="0" applyAlignment="0" applyProtection="0"/>
    <xf numFmtId="0" fontId="12" fillId="0" borderId="0" applyNumberFormat="0" applyFill="0" applyBorder="0" applyAlignment="0" applyProtection="0"/>
    <xf numFmtId="0" fontId="17" fillId="0" borderId="0"/>
    <xf numFmtId="0" fontId="18" fillId="0" borderId="2" applyFont="0">
      <alignment horizontal="left" vertical="center" wrapText="1"/>
    </xf>
    <xf numFmtId="0" fontId="10" fillId="0" borderId="0"/>
    <xf numFmtId="0" fontId="9" fillId="0" borderId="1" applyNumberFormat="0" applyFill="0" applyAlignment="0" applyProtection="0"/>
    <xf numFmtId="3" fontId="20" fillId="0" borderId="2">
      <alignment horizontal="right" vertical="top"/>
    </xf>
    <xf numFmtId="0" fontId="21" fillId="0" borderId="0"/>
    <xf numFmtId="0" fontId="22" fillId="0" borderId="0" applyNumberFormat="0" applyFill="0" applyBorder="0" applyAlignment="0" applyProtection="0">
      <alignment vertical="top"/>
      <protection locked="0"/>
    </xf>
    <xf numFmtId="0" fontId="17" fillId="0" borderId="0"/>
    <xf numFmtId="0" fontId="24" fillId="0" borderId="0" applyNumberFormat="0" applyFill="0" applyBorder="0" applyAlignment="0" applyProtection="0">
      <alignment vertical="top"/>
      <protection locked="0"/>
    </xf>
    <xf numFmtId="0" fontId="17" fillId="0" borderId="0"/>
  </cellStyleXfs>
  <cellXfs count="114">
    <xf numFmtId="0" fontId="0" fillId="0" borderId="0" xfId="0"/>
    <xf numFmtId="0" fontId="15" fillId="2" borderId="0" xfId="0" applyFont="1" applyFill="1" applyAlignment="1">
      <alignment horizontal="left" vertical="top" wrapText="1"/>
    </xf>
    <xf numFmtId="0" fontId="16" fillId="3" borderId="0" xfId="3" applyFont="1" applyFill="1" applyAlignment="1">
      <alignment horizontal="left" vertical="top" wrapText="1"/>
    </xf>
    <xf numFmtId="0" fontId="15" fillId="3" borderId="0" xfId="3" applyFont="1" applyFill="1" applyAlignment="1">
      <alignment horizontal="left" vertical="top" wrapText="1"/>
    </xf>
    <xf numFmtId="0" fontId="13" fillId="2" borderId="0" xfId="2" applyFont="1" applyFill="1" applyAlignment="1">
      <alignment horizontal="left" vertical="top" wrapText="1"/>
    </xf>
    <xf numFmtId="0" fontId="15" fillId="0" borderId="0" xfId="1" applyFont="1" applyFill="1" applyBorder="1"/>
    <xf numFmtId="0" fontId="16" fillId="0" borderId="0" xfId="1" applyFont="1" applyFill="1" applyBorder="1"/>
    <xf numFmtId="0" fontId="13" fillId="0" borderId="0" xfId="2" applyFont="1" applyFill="1" applyBorder="1" applyAlignment="1">
      <alignment vertical="center"/>
    </xf>
    <xf numFmtId="0" fontId="15" fillId="0" borderId="0" xfId="0" applyFont="1" applyAlignment="1">
      <alignment vertical="center"/>
    </xf>
    <xf numFmtId="0" fontId="19" fillId="0" borderId="0" xfId="0" applyFont="1"/>
    <xf numFmtId="0" fontId="23" fillId="0" borderId="0" xfId="2" applyFont="1" applyFill="1" applyBorder="1" applyAlignment="1">
      <alignment horizontal="left" vertical="top" wrapText="1"/>
    </xf>
    <xf numFmtId="0" fontId="16" fillId="0" borderId="0" xfId="2" applyFont="1" applyFill="1" applyBorder="1" applyAlignment="1">
      <alignment horizontal="left" vertical="top" wrapText="1"/>
    </xf>
    <xf numFmtId="0" fontId="16" fillId="2" borderId="0" xfId="0" applyFont="1" applyFill="1" applyAlignment="1">
      <alignment horizontal="left" vertical="top" wrapText="1"/>
    </xf>
    <xf numFmtId="0" fontId="23" fillId="0" borderId="0" xfId="8" applyFont="1" applyAlignment="1">
      <alignment horizontal="left" vertical="top" wrapText="1"/>
    </xf>
    <xf numFmtId="0" fontId="13" fillId="2" borderId="0" xfId="2" applyFont="1" applyFill="1" applyAlignment="1" applyProtection="1">
      <alignment horizontal="left" vertical="top"/>
    </xf>
    <xf numFmtId="0" fontId="14" fillId="2" borderId="0" xfId="0" applyFont="1" applyFill="1" applyAlignment="1">
      <alignment horizontal="left" vertical="top"/>
    </xf>
    <xf numFmtId="0" fontId="15" fillId="0" borderId="0" xfId="0" applyFont="1" applyAlignment="1">
      <alignment horizontal="left" vertical="top" wrapText="1"/>
    </xf>
    <xf numFmtId="0" fontId="15" fillId="3" borderId="0" xfId="2" applyFont="1" applyFill="1" applyAlignment="1">
      <alignment horizontal="left" vertical="top" wrapText="1"/>
    </xf>
    <xf numFmtId="0" fontId="25" fillId="0" borderId="0" xfId="0" applyFont="1" applyAlignment="1">
      <alignment horizontal="left" vertical="top" wrapText="1"/>
    </xf>
    <xf numFmtId="0" fontId="11" fillId="2" borderId="0" xfId="0" applyFont="1" applyFill="1" applyAlignment="1">
      <alignment horizontal="left" vertical="top" wrapText="1"/>
    </xf>
    <xf numFmtId="0" fontId="13" fillId="2" borderId="0" xfId="2" applyFont="1" applyFill="1" applyAlignment="1">
      <alignment horizontal="left" vertical="top"/>
    </xf>
    <xf numFmtId="0" fontId="11" fillId="0" borderId="7" xfId="0" applyFont="1" applyBorder="1"/>
    <xf numFmtId="0" fontId="14" fillId="0" borderId="0" xfId="6" applyFont="1" applyFill="1" applyBorder="1" applyAlignment="1">
      <alignment vertical="top"/>
    </xf>
    <xf numFmtId="0" fontId="15" fillId="0" borderId="0" xfId="0" applyFont="1" applyAlignment="1">
      <alignment vertical="top"/>
    </xf>
    <xf numFmtId="0" fontId="11" fillId="0" borderId="15" xfId="0" applyFont="1" applyBorder="1"/>
    <xf numFmtId="0" fontId="11" fillId="0" borderId="0" xfId="0" applyFont="1"/>
    <xf numFmtId="0" fontId="26" fillId="0" borderId="0" xfId="0" applyFont="1" applyAlignment="1">
      <alignment vertical="top" wrapText="1"/>
    </xf>
    <xf numFmtId="0" fontId="11" fillId="0" borderId="4" xfId="0" applyFont="1" applyBorder="1"/>
    <xf numFmtId="0" fontId="11" fillId="0" borderId="5" xfId="0" applyFont="1" applyBorder="1"/>
    <xf numFmtId="0" fontId="11" fillId="0" borderId="13" xfId="0" applyFont="1" applyBorder="1"/>
    <xf numFmtId="0" fontId="11" fillId="0" borderId="3" xfId="0" applyFont="1" applyBorder="1"/>
    <xf numFmtId="0" fontId="15" fillId="0" borderId="0" xfId="0" applyFont="1"/>
    <xf numFmtId="0" fontId="15" fillId="0" borderId="0" xfId="2" applyFont="1" applyFill="1" applyBorder="1" applyAlignment="1">
      <alignment vertical="center"/>
    </xf>
    <xf numFmtId="0" fontId="8" fillId="0" borderId="0" xfId="0" applyFont="1"/>
    <xf numFmtId="0" fontId="8" fillId="0" borderId="0" xfId="0" applyFont="1" applyAlignment="1">
      <alignment horizontal="left" vertical="top"/>
    </xf>
    <xf numFmtId="0" fontId="8" fillId="0" borderId="0" xfId="0" applyFont="1" applyAlignment="1">
      <alignment wrapText="1"/>
    </xf>
    <xf numFmtId="0" fontId="8" fillId="0" borderId="11" xfId="0" applyFont="1" applyBorder="1"/>
    <xf numFmtId="0" fontId="8" fillId="0" borderId="13" xfId="0" applyFont="1" applyBorder="1"/>
    <xf numFmtId="0" fontId="8" fillId="0" borderId="4" xfId="0" applyFont="1" applyBorder="1"/>
    <xf numFmtId="0" fontId="8" fillId="0" borderId="0" xfId="0" applyFont="1" applyAlignment="1">
      <alignment horizontal="right"/>
    </xf>
    <xf numFmtId="0" fontId="8" fillId="0" borderId="4" xfId="0" applyFont="1" applyBorder="1" applyAlignment="1">
      <alignment horizontal="right"/>
    </xf>
    <xf numFmtId="0" fontId="8" fillId="0" borderId="3" xfId="0" applyFont="1" applyBorder="1" applyAlignment="1">
      <alignment horizontal="right"/>
    </xf>
    <xf numFmtId="0" fontId="8" fillId="0" borderId="5" xfId="0" applyFont="1" applyBorder="1" applyAlignment="1">
      <alignment horizontal="right"/>
    </xf>
    <xf numFmtId="0" fontId="8" fillId="0" borderId="11" xfId="0" applyFont="1" applyBorder="1" applyAlignment="1">
      <alignment horizontal="right"/>
    </xf>
    <xf numFmtId="0" fontId="8" fillId="0" borderId="12" xfId="0" applyFont="1" applyBorder="1"/>
    <xf numFmtId="0" fontId="8" fillId="0" borderId="13" xfId="0" applyFont="1" applyBorder="1" applyAlignment="1">
      <alignment horizontal="right"/>
    </xf>
    <xf numFmtId="0" fontId="8" fillId="0" borderId="9" xfId="0" applyFont="1" applyBorder="1"/>
    <xf numFmtId="0" fontId="8" fillId="0" borderId="16" xfId="0" applyFont="1" applyBorder="1"/>
    <xf numFmtId="0" fontId="11" fillId="0" borderId="6" xfId="0" applyFont="1" applyBorder="1" applyAlignment="1">
      <alignment horizontal="right"/>
    </xf>
    <xf numFmtId="0" fontId="11" fillId="0" borderId="2" xfId="0" applyFont="1" applyBorder="1" applyAlignment="1">
      <alignment horizontal="right"/>
    </xf>
    <xf numFmtId="0" fontId="8" fillId="0" borderId="8" xfId="0" applyFont="1" applyBorder="1" applyAlignment="1">
      <alignment horizontal="right"/>
    </xf>
    <xf numFmtId="0" fontId="11" fillId="0" borderId="16" xfId="0" applyFont="1" applyBorder="1" applyAlignment="1">
      <alignment horizontal="right"/>
    </xf>
    <xf numFmtId="0" fontId="8" fillId="0" borderId="12" xfId="0" applyFont="1" applyBorder="1" applyAlignment="1">
      <alignment horizontal="right"/>
    </xf>
    <xf numFmtId="0" fontId="8" fillId="0" borderId="14" xfId="0" applyFont="1" applyBorder="1" applyAlignment="1">
      <alignment horizontal="right"/>
    </xf>
    <xf numFmtId="0" fontId="28" fillId="0" borderId="0" xfId="0" applyFont="1" applyAlignment="1">
      <alignment horizontal="right"/>
    </xf>
    <xf numFmtId="0" fontId="20" fillId="0" borderId="0" xfId="0" applyFont="1" applyAlignment="1">
      <alignment horizontal="right"/>
    </xf>
    <xf numFmtId="0" fontId="25" fillId="0" borderId="4" xfId="0" applyFont="1" applyBorder="1" applyAlignment="1">
      <alignment horizontal="right"/>
    </xf>
    <xf numFmtId="0" fontId="25" fillId="0" borderId="11" xfId="0" applyFont="1" applyBorder="1" applyAlignment="1">
      <alignment horizontal="right"/>
    </xf>
    <xf numFmtId="0" fontId="25" fillId="0" borderId="0" xfId="0" applyFont="1" applyAlignment="1">
      <alignment horizontal="right"/>
    </xf>
    <xf numFmtId="0" fontId="25" fillId="0" borderId="12" xfId="0" applyFont="1" applyBorder="1" applyAlignment="1">
      <alignment horizontal="right"/>
    </xf>
    <xf numFmtId="0" fontId="29" fillId="0" borderId="2" xfId="0" applyFont="1" applyBorder="1" applyAlignment="1">
      <alignment horizontal="right"/>
    </xf>
    <xf numFmtId="0" fontId="29" fillId="0" borderId="15" xfId="0" applyFont="1" applyBorder="1" applyAlignment="1">
      <alignment horizontal="right"/>
    </xf>
    <xf numFmtId="0" fontId="29" fillId="0" borderId="6" xfId="0" applyFont="1" applyBorder="1" applyAlignment="1">
      <alignment horizontal="right"/>
    </xf>
    <xf numFmtId="0" fontId="29" fillId="0" borderId="16" xfId="0" applyFont="1" applyBorder="1" applyAlignment="1">
      <alignment horizontal="right"/>
    </xf>
    <xf numFmtId="0" fontId="11" fillId="0" borderId="15" xfId="0" applyFont="1" applyBorder="1" applyAlignment="1">
      <alignment horizontal="right"/>
    </xf>
    <xf numFmtId="0" fontId="11" fillId="0" borderId="11" xfId="0" applyFont="1" applyBorder="1" applyAlignment="1">
      <alignment horizontal="right"/>
    </xf>
    <xf numFmtId="2" fontId="11" fillId="0" borderId="12" xfId="0" applyNumberFormat="1" applyFont="1" applyBorder="1" applyAlignment="1">
      <alignment horizontal="right"/>
    </xf>
    <xf numFmtId="1" fontId="8" fillId="0" borderId="12" xfId="0" applyNumberFormat="1" applyFont="1" applyBorder="1" applyAlignment="1">
      <alignment horizontal="right"/>
    </xf>
    <xf numFmtId="0" fontId="11" fillId="0" borderId="9" xfId="0" applyFont="1" applyBorder="1" applyAlignment="1">
      <alignment horizontal="right"/>
    </xf>
    <xf numFmtId="2" fontId="11" fillId="0" borderId="10" xfId="0" applyNumberFormat="1" applyFont="1" applyBorder="1" applyAlignment="1">
      <alignment horizontal="right"/>
    </xf>
    <xf numFmtId="1" fontId="8" fillId="0" borderId="14" xfId="0" applyNumberFormat="1" applyFont="1" applyBorder="1" applyAlignment="1">
      <alignment horizontal="right"/>
    </xf>
    <xf numFmtId="0" fontId="6" fillId="0" borderId="0" xfId="0" applyFont="1"/>
    <xf numFmtId="0" fontId="6" fillId="2" borderId="0" xfId="0" applyFont="1" applyFill="1"/>
    <xf numFmtId="0" fontId="4" fillId="0" borderId="0" xfId="0" applyFont="1"/>
    <xf numFmtId="0" fontId="15" fillId="0" borderId="0" xfId="2" applyFont="1" applyFill="1" applyBorder="1" applyAlignment="1"/>
    <xf numFmtId="0" fontId="3" fillId="0" borderId="11" xfId="0" applyFont="1" applyBorder="1" applyAlignment="1">
      <alignment horizontal="right"/>
    </xf>
    <xf numFmtId="0" fontId="3" fillId="0" borderId="13" xfId="0" applyFont="1" applyBorder="1" applyAlignment="1">
      <alignment horizontal="right"/>
    </xf>
    <xf numFmtId="0" fontId="2" fillId="0" borderId="0" xfId="0" applyFont="1"/>
    <xf numFmtId="0" fontId="11" fillId="0" borderId="7" xfId="0" applyFont="1" applyBorder="1" applyAlignment="1">
      <alignment horizontal="right"/>
    </xf>
    <xf numFmtId="0" fontId="13" fillId="0" borderId="0" xfId="2" applyFont="1" applyAlignment="1">
      <alignment horizontal="right"/>
    </xf>
    <xf numFmtId="0" fontId="5" fillId="0" borderId="4" xfId="0" applyFont="1" applyBorder="1" applyAlignment="1">
      <alignment horizontal="right"/>
    </xf>
    <xf numFmtId="0" fontId="11" fillId="0" borderId="5" xfId="0" applyFont="1" applyBorder="1" applyAlignment="1">
      <alignment horizontal="right"/>
    </xf>
    <xf numFmtId="0" fontId="8" fillId="0" borderId="10" xfId="0" applyFont="1" applyBorder="1"/>
    <xf numFmtId="0" fontId="8" fillId="0" borderId="15" xfId="0" applyFont="1" applyBorder="1"/>
    <xf numFmtId="0" fontId="11" fillId="0" borderId="0" xfId="0" applyFont="1" applyAlignment="1">
      <alignment horizontal="right" vertical="top"/>
    </xf>
    <xf numFmtId="0" fontId="5"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horizontal="right" wrapText="1"/>
    </xf>
    <xf numFmtId="0" fontId="16" fillId="0" borderId="0" xfId="0" applyFont="1" applyAlignment="1">
      <alignment wrapText="1"/>
    </xf>
    <xf numFmtId="0" fontId="15" fillId="2" borderId="0" xfId="0" applyFont="1" applyFill="1"/>
    <xf numFmtId="0" fontId="15" fillId="2" borderId="0" xfId="0" applyFont="1" applyFill="1" applyAlignment="1">
      <alignment horizontal="right"/>
    </xf>
    <xf numFmtId="0" fontId="15" fillId="2" borderId="0" xfId="0" applyFont="1" applyFill="1" applyAlignment="1">
      <alignment wrapText="1"/>
    </xf>
    <xf numFmtId="0" fontId="16" fillId="2" borderId="0" xfId="0" applyFont="1" applyFill="1" applyAlignment="1">
      <alignment horizontal="right"/>
    </xf>
    <xf numFmtId="0" fontId="16" fillId="2" borderId="6" xfId="0" applyFont="1" applyFill="1" applyBorder="1"/>
    <xf numFmtId="0" fontId="16" fillId="2" borderId="0" xfId="1" applyFont="1" applyFill="1" applyBorder="1"/>
    <xf numFmtId="0" fontId="16" fillId="2" borderId="0" xfId="0" applyFont="1" applyFill="1"/>
    <xf numFmtId="0" fontId="15" fillId="2" borderId="0" xfId="1" applyFont="1" applyFill="1" applyBorder="1"/>
    <xf numFmtId="0" fontId="15" fillId="2" borderId="0" xfId="0" applyFont="1" applyFill="1" applyAlignment="1">
      <alignment vertical="center"/>
    </xf>
    <xf numFmtId="0" fontId="16" fillId="2" borderId="17" xfId="0" applyFont="1" applyFill="1" applyBorder="1" applyAlignment="1">
      <alignment horizontal="right"/>
    </xf>
    <xf numFmtId="0" fontId="16" fillId="2" borderId="3" xfId="0" applyFont="1" applyFill="1" applyBorder="1" applyAlignment="1">
      <alignment wrapText="1"/>
    </xf>
    <xf numFmtId="0" fontId="16" fillId="2" borderId="3" xfId="0" applyFont="1" applyFill="1" applyBorder="1"/>
    <xf numFmtId="0" fontId="16" fillId="2" borderId="3" xfId="0" applyFont="1" applyFill="1" applyBorder="1" applyAlignment="1">
      <alignment horizontal="right"/>
    </xf>
    <xf numFmtId="3" fontId="15" fillId="2" borderId="0" xfId="0" applyNumberFormat="1" applyFont="1" applyFill="1" applyAlignment="1">
      <alignment horizontal="right"/>
    </xf>
    <xf numFmtId="0" fontId="14" fillId="2" borderId="0" xfId="1" applyFont="1" applyFill="1" applyBorder="1"/>
    <xf numFmtId="0" fontId="13" fillId="0" borderId="11" xfId="2" applyFont="1" applyFill="1" applyBorder="1" applyAlignment="1">
      <alignment horizontal="left" vertical="center"/>
    </xf>
    <xf numFmtId="0" fontId="1" fillId="0" borderId="0" xfId="0" applyFont="1" applyAlignment="1">
      <alignment horizontal="left" vertical="top" wrapText="1"/>
    </xf>
    <xf numFmtId="0" fontId="1" fillId="0" borderId="0" xfId="0" applyFont="1" applyAlignment="1">
      <alignment vertical="top" wrapText="1"/>
    </xf>
    <xf numFmtId="0" fontId="16" fillId="2" borderId="0" xfId="3" applyFont="1" applyFill="1" applyAlignment="1">
      <alignment horizontal="left" wrapText="1"/>
    </xf>
    <xf numFmtId="0" fontId="8" fillId="2" borderId="0" xfId="0" applyFont="1" applyFill="1"/>
    <xf numFmtId="0" fontId="1" fillId="0" borderId="0" xfId="0" applyFont="1"/>
    <xf numFmtId="0" fontId="13" fillId="0" borderId="0" xfId="2" applyFont="1" applyFill="1"/>
    <xf numFmtId="3" fontId="31" fillId="2" borderId="0" xfId="0" applyNumberFormat="1" applyFont="1" applyFill="1" applyAlignment="1">
      <alignment horizontal="right"/>
    </xf>
  </cellXfs>
  <cellStyles count="13">
    <cellStyle name="Heading 1" xfId="1" builtinId="16" customBuiltin="1"/>
    <cellStyle name="Heading 1 2" xfId="6" xr:uid="{2335D30C-4C4D-4067-AC62-1E2FB53E62C1}"/>
    <cellStyle name="Hyperlink" xfId="2" builtinId="8"/>
    <cellStyle name="Hyperlink 2" xfId="9" xr:uid="{132EBC9E-BA36-4315-AEC5-00BD6E2EE413}"/>
    <cellStyle name="Hyperlink 3" xfId="11" xr:uid="{8788387C-7FB9-4950-9165-AC1211EE1864}"/>
    <cellStyle name="Normal" xfId="0" builtinId="0"/>
    <cellStyle name="Normal 2" xfId="5" xr:uid="{C0794056-F25C-4702-998F-177CEE5DF5D3}"/>
    <cellStyle name="Normal 2 2" xfId="12" xr:uid="{5985441C-0AE6-4383-A144-F794938916EF}"/>
    <cellStyle name="Normal 2 3" xfId="10" xr:uid="{B9988CD1-653F-41A1-87B7-4C0C8F337D20}"/>
    <cellStyle name="Normal 3 2" xfId="3" xr:uid="{FF61068A-7772-45C8-B074-D58312FEC829}"/>
    <cellStyle name="Normal_proposed UK Electoral Statistics 2007" xfId="8" xr:uid="{D28CFE08-EC2F-4CC2-9665-CF82A41EA49F}"/>
    <cellStyle name="Style 1" xfId="4" xr:uid="{05153D2B-E4F9-4356-889D-E39769430C85}"/>
    <cellStyle name="Style 1 2" xfId="7" xr:uid="{BCCB3203-D8C2-4D71-BC3D-005D6FC11A53}"/>
  </cellStyles>
  <dxfs count="36">
    <dxf>
      <fill>
        <patternFill>
          <bgColor rgb="FFFF0000"/>
        </patternFill>
      </fill>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numFmt numFmtId="0" formatCode="General"/>
    </dxf>
    <dxf>
      <font>
        <strike val="0"/>
        <outline val="0"/>
        <shadow val="0"/>
        <u val="none"/>
        <vertAlign val="baseline"/>
        <sz val="11"/>
        <color auto="1"/>
        <name val="Arial"/>
        <family val="2"/>
        <scheme val="none"/>
      </font>
      <numFmt numFmtId="0" formatCode="General"/>
      <fill>
        <patternFill patternType="solid">
          <fgColor indexed="64"/>
          <bgColor theme="0"/>
        </patternFill>
      </fill>
    </dxf>
    <dxf>
      <numFmt numFmtId="0" formatCode="General"/>
    </dxf>
    <dxf>
      <font>
        <strike val="0"/>
        <outline val="0"/>
        <shadow val="0"/>
        <u val="none"/>
        <vertAlign val="baseline"/>
        <sz val="11"/>
        <color auto="1"/>
        <name val="Arial"/>
        <family val="2"/>
        <scheme val="none"/>
      </font>
      <numFmt numFmtId="0" formatCode="General"/>
      <fill>
        <patternFill patternType="solid">
          <fgColor indexed="64"/>
          <bgColor theme="0"/>
        </patternFill>
      </fill>
    </dxf>
    <dxf>
      <numFmt numFmtId="0" formatCode="General"/>
    </dxf>
    <dxf>
      <font>
        <strike val="0"/>
        <outline val="0"/>
        <shadow val="0"/>
        <u val="none"/>
        <vertAlign val="baseline"/>
        <sz val="11"/>
        <color auto="1"/>
        <name val="Arial"/>
        <family val="2"/>
        <scheme val="none"/>
      </font>
      <numFmt numFmtId="0" formatCode="General"/>
      <fill>
        <patternFill patternType="solid">
          <fgColor indexed="64"/>
          <bgColor theme="0"/>
        </patternFill>
      </fill>
    </dxf>
    <dxf>
      <font>
        <b/>
        <i val="0"/>
        <strike val="0"/>
        <condense val="0"/>
        <extend val="0"/>
        <outline val="0"/>
        <shadow val="0"/>
        <u val="none"/>
        <vertAlign val="baseline"/>
        <sz val="11"/>
        <color theme="1"/>
        <name val="Aptos Narrow"/>
        <family val="2"/>
        <scheme val="minor"/>
      </font>
    </dxf>
    <dxf>
      <font>
        <strike val="0"/>
        <outline val="0"/>
        <shadow val="0"/>
        <u val="none"/>
        <vertAlign val="baseline"/>
        <sz val="11"/>
        <color auto="1"/>
        <name val="Arial"/>
        <family val="2"/>
        <scheme val="none"/>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Arial"/>
        <family val="2"/>
        <scheme val="none"/>
      </font>
      <fill>
        <patternFill patternType="solid">
          <fgColor indexed="64"/>
          <bgColor theme="0"/>
        </patternFill>
      </fill>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theme="0"/>
        </patternFill>
      </fill>
    </dxf>
    <dxf>
      <border>
        <bottom style="thin">
          <color rgb="FF000000"/>
        </bottom>
      </border>
    </dxf>
    <dxf>
      <font>
        <b/>
        <strike val="0"/>
        <outline val="0"/>
        <shadow val="0"/>
        <u val="none"/>
        <vertAlign val="baseline"/>
        <sz val="11"/>
        <color auto="1"/>
        <name val="Arial"/>
        <family val="2"/>
        <scheme val="none"/>
      </font>
      <fill>
        <patternFill patternType="solid">
          <fgColor indexed="64"/>
          <bgColor theme="0"/>
        </patternFill>
      </fill>
    </dxf>
    <dxf>
      <font>
        <color theme="0"/>
      </font>
    </dxf>
    <dxf>
      <font>
        <color theme="1"/>
      </font>
    </dxf>
    <dxf>
      <font>
        <color theme="1"/>
      </font>
    </dxf>
    <dxf>
      <font>
        <color theme="1"/>
      </font>
      <fill>
        <patternFill patternType="solid">
          <fgColor rgb="FFE8E3DB"/>
          <bgColor rgb="FFE8E3DB"/>
        </patternFill>
      </fill>
    </dxf>
    <dxf>
      <font>
        <color theme="1"/>
      </font>
    </dxf>
    <dxf>
      <font>
        <b/>
        <i val="0"/>
        <u val="none"/>
        <color theme="0"/>
      </font>
      <fill>
        <patternFill patternType="solid">
          <fgColor rgb="FF008E90"/>
          <bgColor rgb="FF008E90"/>
        </patternFill>
      </fill>
      <border>
        <left style="thick">
          <color auto="1"/>
        </left>
        <right style="thick">
          <color auto="1"/>
        </right>
        <top style="thick">
          <color auto="1"/>
        </top>
        <bottom style="thick">
          <color auto="1"/>
        </bottom>
      </border>
    </dxf>
    <dxf>
      <font>
        <b val="0"/>
        <i val="0"/>
        <u val="none"/>
        <color theme="1"/>
      </font>
      <border>
        <left style="thick">
          <color auto="1"/>
        </left>
        <right style="thick">
          <color auto="1"/>
        </right>
        <top style="thick">
          <color auto="1"/>
        </top>
        <bottom style="thick">
          <color auto="1"/>
        </bottom>
        <vertical style="thick">
          <color auto="1"/>
        </vertical>
        <horizontal style="thick">
          <color auto="1"/>
        </horizontal>
      </border>
    </dxf>
    <dxf>
      <border>
        <left style="thin">
          <color auto="1"/>
        </left>
        <right style="thin">
          <color auto="1"/>
        </right>
        <top style="thin">
          <color auto="1"/>
        </top>
        <bottom style="thin">
          <color auto="1"/>
        </bottom>
      </border>
    </dxf>
  </dxfs>
  <tableStyles count="2" defaultTableStyle="TableStyleMedium2" defaultPivotStyle="PivotStyleLight16">
    <tableStyle name="Table Style 1" pivot="0" count="1" xr9:uid="{4A2F3908-4A10-4C7F-A6B6-5CD976FC8E6F}">
      <tableStyleElement type="wholeTable" dxfId="35"/>
    </tableStyle>
    <tableStyle name="HFEA Table" pivot="0" count="7" xr9:uid="{2975311C-EB34-4D86-94E9-2C267B89E0A7}">
      <tableStyleElement type="wholeTable" dxfId="34"/>
      <tableStyleElement type="headerRow" dxfId="33"/>
      <tableStyleElement type="firstRowStripe" dxfId="32"/>
      <tableStyleElement type="secondRowStripe" dxfId="31"/>
      <tableStyleElement type="firstColumnStripe" dxfId="30"/>
      <tableStyleElement type="secondColumnStripe" dxfId="29"/>
      <tableStyleElement type="firstHeaderCell"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2" xr16:uid="{3C898844-07B5-4419-8B95-96726F31B8B5}" autoFormatId="16" applyNumberFormats="0" applyBorderFormats="0" applyFontFormats="0" applyPatternFormats="0" applyAlignmentFormats="0" applyWidthHeightFormats="0">
  <queryTableRefresh nextId="39" unboundColumnsLeft="1">
    <queryTableFields count="19">
      <queryTableField id="38" dataBound="0" tableColumnId="1"/>
      <queryTableField id="2" name="Centre name" tableColumnId="2"/>
      <queryTableField id="3" name="Centre type" tableColumnId="3"/>
      <queryTableField id="4" name="Town" tableColumnId="4"/>
      <queryTableField id="5" name="Region" tableColumnId="5"/>
      <queryTableField id="7" name="IVF_. Count of CycleID NHS" tableColumnId="7"/>
      <queryTableField id="9" name="IVF_.Distinct Patients NHS" tableColumnId="6"/>
      <queryTableField id="8" name="IVF_.Count of CycleID Private" tableColumnId="8"/>
      <queryTableField id="10" name="IVF_. Distinct Patients Private" tableColumnId="10"/>
      <queryTableField id="12" name="DI_.Count of CycleID NHS" tableColumnId="12"/>
      <queryTableField id="14" name="DI_.Distinct Patients NHS" tableColumnId="9"/>
      <queryTableField id="13" name="DI_.Count of CycleID Private" tableColumnId="13"/>
      <queryTableField id="15" name="DI_.Distinct Patients Private" tableColumnId="15"/>
      <queryTableField id="17" name="Egg collection_.Count of CycleID" tableColumnId="17"/>
      <queryTableField id="18" name="Egg collection_.Distinct Patients" tableColumnId="18"/>
      <queryTableField id="20" name="Egg storage_.Count of CycleID" tableColumnId="20"/>
      <queryTableField id="21" name="Egg storage_.Distinct Patients" tableColumnId="21"/>
      <queryTableField id="23" name="Embryo storage_.Count of CycleID" tableColumnId="23"/>
      <queryTableField id="24" name="Embryo storage_.Distinct Patients" tableColumnId="24"/>
    </queryTableFields>
    <queryTableDeletedFields count="11">
      <deletedField name="IVF_.Centre name"/>
      <deletedField name="DI_.Centre name"/>
      <deletedField name="Egg collection_.Centre name"/>
      <deletedField name="Egg storage_.Centre name"/>
      <deletedField name="Embryo storage_.Centre name"/>
      <deletedField name="DI_.Centre name"/>
      <deletedField name="IVF_.Centre name"/>
      <deletedField name="Egg collection_.Centre name"/>
      <deletedField name="Egg storage_.Centre name"/>
      <deletedField name="Embryo storage_.Centre name"/>
      <deletedField name="Centre number"/>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3D4F66-216B-4FC7-AB25-2C5092432937}" name="_2022_data__for_23_24_report__query__21819" displayName="_2022_data__for_23_24_report__query__21819" ref="A6:S141" tableType="queryTable" totalsRowShown="0" headerRowDxfId="27" dataDxfId="25" headerRowBorderDxfId="26" tableBorderDxfId="24">
  <autoFilter ref="A6:S141" xr:uid="{DB3D4F66-216B-4FC7-AB25-2C5092432937}"/>
  <sortState xmlns:xlrd2="http://schemas.microsoft.com/office/spreadsheetml/2017/richdata2" ref="A7:S141">
    <sortCondition ref="A6:A141"/>
  </sortState>
  <tableColumns count="19">
    <tableColumn id="1" xr3:uid="{74E0122F-C70C-48EF-8183-B5528320AE3F}" uniqueName="1" name="Centre number" queryTableFieldId="38" dataDxfId="23"/>
    <tableColumn id="2" xr3:uid="{2E8E77AF-1184-4A52-9C28-CC4415EE0D9D}" uniqueName="2" name="Centre name" queryTableFieldId="2" dataDxfId="22" totalsRowDxfId="21"/>
    <tableColumn id="3" xr3:uid="{09AF6094-0372-4F2F-8DC1-0C6352C44FF6}" uniqueName="3" name="Centre type" queryTableFieldId="3" dataDxfId="20" totalsRowDxfId="19"/>
    <tableColumn id="4" xr3:uid="{B8729567-CCD4-4E16-AAFC-06B227EDD5BF}" uniqueName="4" name="Town" queryTableFieldId="4" dataDxfId="18" totalsRowDxfId="17"/>
    <tableColumn id="5" xr3:uid="{8BF4351A-BAE7-458C-88CC-5361C312AD99}" uniqueName="5" name="Region" queryTableFieldId="5" dataDxfId="16" totalsRowDxfId="15"/>
    <tableColumn id="7" xr3:uid="{6F3F5EF5-7805-42AB-8691-0ABDD7777DF0}" uniqueName="7" name="2022 NHS IVF - cycles " queryTableFieldId="7" dataDxfId="14"/>
    <tableColumn id="6" xr3:uid="{0984B59E-5B81-47B5-A974-38FBE444980D}" uniqueName="6" name="2022 NHS IVF - patients" queryTableFieldId="9" dataDxfId="13"/>
    <tableColumn id="8" xr3:uid="{B1B22FDF-D5F0-40EC-9443-C87AC3280E3C}" uniqueName="8" name="2022 Private IVF - cycles" queryTableFieldId="8" dataDxfId="12"/>
    <tableColumn id="10" xr3:uid="{E105D1F7-7CEB-4EDA-AA17-3FF29A1EF89F}" uniqueName="10" name="2022 Private IVF - patients" queryTableFieldId="10" dataDxfId="11"/>
    <tableColumn id="12" xr3:uid="{195F83F6-301A-44DA-96B6-168D2872AC5F}" uniqueName="12" name="2022 NHS DI - cycles " queryTableFieldId="12" dataDxfId="10"/>
    <tableColumn id="9" xr3:uid="{480AE69F-1537-4E31-B05F-96BFFE9C4C0E}" uniqueName="9" name="2022 NHS DI - patients" queryTableFieldId="14" dataDxfId="9"/>
    <tableColumn id="13" xr3:uid="{A9AC2AE8-47D3-4153-A86C-9958D6936162}" uniqueName="13" name="2022 Private DI - cycles" queryTableFieldId="13" dataDxfId="8"/>
    <tableColumn id="15" xr3:uid="{89F08AD7-B417-4113-B385-D7E3BB1A0CC7}" uniqueName="15" name="2022 Private DI - patients" queryTableFieldId="15" dataDxfId="7"/>
    <tableColumn id="17" xr3:uid="{09FCE30F-E45C-4072-90C1-DB8579B09B59}" uniqueName="17" name="2022 Egg collection - cycles" queryTableFieldId="17" dataDxfId="6"/>
    <tableColumn id="18" xr3:uid="{3AA8A076-0D66-49CC-9E10-B58B14C965F2}" uniqueName="18" name="2022 Egg collection - patients" queryTableFieldId="18" dataDxfId="5"/>
    <tableColumn id="20" xr3:uid="{F92AC7D2-9425-4E5A-A823-AB40B80F09B6}" uniqueName="20" name="2022 Egg storage - cycles" queryTableFieldId="20" dataDxfId="4"/>
    <tableColumn id="21" xr3:uid="{461998FC-4331-4C5E-8432-C4C9F7704E41}" uniqueName="21" name="2022 Egg storage - patients" queryTableFieldId="21" dataDxfId="3"/>
    <tableColumn id="23" xr3:uid="{1E9E2A78-550C-489A-9075-53DD2A62A368}" uniqueName="23" name="2022 Embryo storage - cycles" queryTableFieldId="23" dataDxfId="2"/>
    <tableColumn id="24" xr3:uid="{D9DD126F-A7C7-442C-84AD-4287C12DD324}" uniqueName="24" name="2022 Embryo storage - patients" queryTableFieldId="24"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fea.gov.uk/about-us/publications/research-and-data/fertility-treatment-2022-preliminary-trends-and-figures/" TargetMode="External"/><Relationship Id="rId3" Type="http://schemas.openxmlformats.org/officeDocument/2006/relationships/hyperlink" Target="https://www.hfea.gov.uk/about-us/publications/research-and-data/" TargetMode="External"/><Relationship Id="rId7" Type="http://schemas.openxmlformats.org/officeDocument/2006/relationships/hyperlink" Target="https://www.hfea.gov.uk/about-us/publications/research-and-data/impact-of-covid-19-on-fertility-treatment-2020/" TargetMode="External"/><Relationship Id="rId2" Type="http://schemas.openxmlformats.org/officeDocument/2006/relationships/hyperlink" Target="https://www.hfea.gov.uk/about-us/data-research/" TargetMode="External"/><Relationship Id="rId1" Type="http://schemas.openxmlformats.org/officeDocument/2006/relationships/hyperlink" Target="https://www.hfea.gov.uk/about-us/our-data/" TargetMode="External"/><Relationship Id="rId6" Type="http://schemas.openxmlformats.org/officeDocument/2006/relationships/hyperlink" Target="https://portal.hfea.gov.uk/knowledge-base/read-the-code-of-practice/" TargetMode="External"/><Relationship Id="rId5" Type="http://schemas.openxmlformats.org/officeDocument/2006/relationships/hyperlink" Target="mailto:Intelligenceteam@hfea.gov.uk" TargetMode="External"/><Relationship Id="rId10" Type="http://schemas.openxmlformats.org/officeDocument/2006/relationships/printerSettings" Target="../printerSettings/printerSettings1.bin"/><Relationship Id="rId4" Type="http://schemas.openxmlformats.org/officeDocument/2006/relationships/hyperlink" Target="mailto:register.research@hfea.gov.uk" TargetMode="External"/><Relationship Id="rId9" Type="http://schemas.openxmlformats.org/officeDocument/2006/relationships/hyperlink" Target="https://www.hfea.gov.uk/about-us/publications/research-and-data/fertility-treatment-2022-preliminary-trends-and-figures/quality-and-methodology-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E67DF-2567-4E42-83E1-64EBD856D26B}">
  <dimension ref="A1:A33"/>
  <sheetViews>
    <sheetView showGridLines="0" tabSelected="1" zoomScaleNormal="100" workbookViewId="0"/>
  </sheetViews>
  <sheetFormatPr defaultColWidth="9" defaultRowHeight="14.25" x14ac:dyDescent="0.2"/>
  <cols>
    <col min="1" max="1" width="171.5703125" style="34" customWidth="1"/>
    <col min="2" max="16384" width="9" style="33"/>
  </cols>
  <sheetData>
    <row r="1" spans="1:1" ht="18" x14ac:dyDescent="0.2">
      <c r="A1" s="15" t="s">
        <v>82</v>
      </c>
    </row>
    <row r="2" spans="1:1" x14ac:dyDescent="0.2">
      <c r="A2" s="16" t="s">
        <v>493</v>
      </c>
    </row>
    <row r="3" spans="1:1" ht="15.75" x14ac:dyDescent="0.2">
      <c r="A3" s="10" t="s">
        <v>0</v>
      </c>
    </row>
    <row r="4" spans="1:1" ht="28.5" x14ac:dyDescent="0.2">
      <c r="A4" s="17" t="s">
        <v>449</v>
      </c>
    </row>
    <row r="5" spans="1:1" ht="15.75" x14ac:dyDescent="0.2">
      <c r="A5" s="10" t="s">
        <v>1</v>
      </c>
    </row>
    <row r="6" spans="1:1" ht="15" x14ac:dyDescent="0.2">
      <c r="A6" s="11" t="s">
        <v>2</v>
      </c>
    </row>
    <row r="7" spans="1:1" ht="128.25" x14ac:dyDescent="0.2">
      <c r="A7" s="18" t="s">
        <v>436</v>
      </c>
    </row>
    <row r="8" spans="1:1" ht="15" x14ac:dyDescent="0.2">
      <c r="A8" s="12" t="s">
        <v>3</v>
      </c>
    </row>
    <row r="9" spans="1:1" ht="99.75" x14ac:dyDescent="0.2">
      <c r="A9" s="1" t="s">
        <v>4</v>
      </c>
    </row>
    <row r="10" spans="1:1" ht="15" x14ac:dyDescent="0.2">
      <c r="A10" s="2" t="s">
        <v>5</v>
      </c>
    </row>
    <row r="11" spans="1:1" ht="99.75" x14ac:dyDescent="0.2">
      <c r="A11" s="3" t="s">
        <v>441</v>
      </c>
    </row>
    <row r="12" spans="1:1" ht="15" x14ac:dyDescent="0.2">
      <c r="A12" s="2" t="s">
        <v>6</v>
      </c>
    </row>
    <row r="13" spans="1:1" ht="42.75" x14ac:dyDescent="0.2">
      <c r="A13" s="3" t="s">
        <v>442</v>
      </c>
    </row>
    <row r="14" spans="1:1" ht="15" x14ac:dyDescent="0.2">
      <c r="A14" s="2" t="s">
        <v>7</v>
      </c>
    </row>
    <row r="15" spans="1:1" ht="57" x14ac:dyDescent="0.2">
      <c r="A15" s="3" t="s">
        <v>8</v>
      </c>
    </row>
    <row r="16" spans="1:1" ht="15.75" x14ac:dyDescent="0.2">
      <c r="A16" s="10" t="s">
        <v>9</v>
      </c>
    </row>
    <row r="17" spans="1:1" ht="15" x14ac:dyDescent="0.25">
      <c r="A17" s="109" t="s">
        <v>531</v>
      </c>
    </row>
    <row r="18" spans="1:1" ht="128.25" x14ac:dyDescent="0.2">
      <c r="A18" s="4" t="s">
        <v>546</v>
      </c>
    </row>
    <row r="19" spans="1:1" ht="15" x14ac:dyDescent="0.2">
      <c r="A19" s="2" t="s">
        <v>10</v>
      </c>
    </row>
    <row r="20" spans="1:1" ht="42.75" x14ac:dyDescent="0.2">
      <c r="A20" s="1" t="s">
        <v>532</v>
      </c>
    </row>
    <row r="21" spans="1:1" ht="15" x14ac:dyDescent="0.2">
      <c r="A21" s="19" t="s">
        <v>11</v>
      </c>
    </row>
    <row r="22" spans="1:1" ht="71.25" x14ac:dyDescent="0.2">
      <c r="A22" s="3" t="s">
        <v>12</v>
      </c>
    </row>
    <row r="23" spans="1:1" x14ac:dyDescent="0.2">
      <c r="A23" s="3"/>
    </row>
    <row r="24" spans="1:1" ht="15.75" x14ac:dyDescent="0.2">
      <c r="A24" s="13" t="s">
        <v>13</v>
      </c>
    </row>
    <row r="25" spans="1:1" x14ac:dyDescent="0.2">
      <c r="A25" s="4" t="s">
        <v>14</v>
      </c>
    </row>
    <row r="26" spans="1:1" x14ac:dyDescent="0.2">
      <c r="A26" s="20" t="s">
        <v>177</v>
      </c>
    </row>
    <row r="27" spans="1:1" x14ac:dyDescent="0.2">
      <c r="A27" s="4" t="s">
        <v>15</v>
      </c>
    </row>
    <row r="28" spans="1:1" x14ac:dyDescent="0.2">
      <c r="A28" s="4" t="s">
        <v>16</v>
      </c>
    </row>
    <row r="29" spans="1:1" x14ac:dyDescent="0.2">
      <c r="A29" s="14" t="s">
        <v>17</v>
      </c>
    </row>
    <row r="30" spans="1:1" x14ac:dyDescent="0.2">
      <c r="A30" s="14" t="s">
        <v>18</v>
      </c>
    </row>
    <row r="31" spans="1:1" ht="15.75" x14ac:dyDescent="0.2">
      <c r="A31" s="13" t="s">
        <v>19</v>
      </c>
    </row>
    <row r="32" spans="1:1" x14ac:dyDescent="0.2">
      <c r="A32" s="20" t="s">
        <v>20</v>
      </c>
    </row>
    <row r="33" spans="1:1" x14ac:dyDescent="0.2">
      <c r="A33" s="20" t="s">
        <v>21</v>
      </c>
    </row>
  </sheetData>
  <hyperlinks>
    <hyperlink ref="A30" r:id="rId1" display="our data" xr:uid="{BC79D06B-C35D-462A-A5B8-82647704B4C6}"/>
    <hyperlink ref="A29" r:id="rId2" xr:uid="{D505C798-0EF0-4D1A-968D-9C16E139A90C}"/>
    <hyperlink ref="A28" r:id="rId3" xr:uid="{A0FC1AEF-47BE-436C-922F-C07E921116E1}"/>
    <hyperlink ref="A33" r:id="rId4" display="For information on accessing data for the purpose of research contact: register.research@hfea.gov.uk" xr:uid="{8023101D-90EB-4072-9506-451886E82850}"/>
    <hyperlink ref="A32" r:id="rId5" xr:uid="{42E2C89B-1B10-4B2D-AF31-AA2CDFEA7A57}"/>
    <hyperlink ref="A27" r:id="rId6" xr:uid="{1D76F6D8-57AA-4F54-BB8E-26FF5E23060C}"/>
    <hyperlink ref="A25" r:id="rId7" xr:uid="{4E8DF36A-C7CE-4740-AB2D-8048D8088044}"/>
    <hyperlink ref="A26" r:id="rId8" xr:uid="{5B671B56-7989-4BD3-ACA5-885C89006242}"/>
    <hyperlink ref="A18" r:id="rId9" display="https://www.hfea.gov.uk/about-us/publications/research-and-data/fertility-treatment-2022-preliminary-trends-and-figures/quality-and-methodology-report/" xr:uid="{56CB58F9-C200-4525-990B-415596170C10}"/>
  </hyperlinks>
  <pageMargins left="0.7" right="0.7" top="0.75" bottom="0.75" header="0.3" footer="0.3"/>
  <pageSetup paperSize="9"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FBFE-B313-4166-B454-982016510FCE}">
  <dimension ref="A1:F146"/>
  <sheetViews>
    <sheetView showGridLines="0" workbookViewId="0">
      <pane ySplit="9" topLeftCell="A73" activePane="bottomLeft" state="frozen"/>
      <selection activeCell="A11" sqref="A11"/>
      <selection pane="bottomLeft"/>
    </sheetView>
  </sheetViews>
  <sheetFormatPr defaultColWidth="9" defaultRowHeight="14.25" x14ac:dyDescent="0.2"/>
  <cols>
    <col min="1" max="1" width="72" style="33" customWidth="1"/>
    <col min="2" max="2" width="2" style="33" bestFit="1" customWidth="1"/>
    <col min="3" max="3" width="43.5703125" style="33" bestFit="1" customWidth="1"/>
    <col min="4" max="4" width="4" style="33" bestFit="1" customWidth="1"/>
    <col min="5" max="5" width="10.28515625" style="33" bestFit="1" customWidth="1"/>
    <col min="6" max="6" width="5.7109375" style="33" bestFit="1" customWidth="1"/>
    <col min="7" max="8" width="13.5703125" style="33" customWidth="1"/>
    <col min="9" max="16384" width="9" style="33"/>
  </cols>
  <sheetData>
    <row r="1" spans="1:6" ht="18" x14ac:dyDescent="0.25">
      <c r="A1" s="9" t="s">
        <v>526</v>
      </c>
    </row>
    <row r="2" spans="1:6" ht="15" x14ac:dyDescent="0.25">
      <c r="A2" s="6" t="s">
        <v>37</v>
      </c>
    </row>
    <row r="3" spans="1:6" x14ac:dyDescent="0.2">
      <c r="A3" s="5" t="s">
        <v>38</v>
      </c>
    </row>
    <row r="4" spans="1:6" s="110" customFormat="1" x14ac:dyDescent="0.2">
      <c r="A4" s="112" t="s">
        <v>542</v>
      </c>
    </row>
    <row r="5" spans="1:6" s="31" customFormat="1" x14ac:dyDescent="0.2">
      <c r="A5" s="74" t="s">
        <v>472</v>
      </c>
    </row>
    <row r="6" spans="1:6" x14ac:dyDescent="0.2">
      <c r="A6" s="7" t="s">
        <v>39</v>
      </c>
    </row>
    <row r="7" spans="1:6" s="31" customFormat="1" x14ac:dyDescent="0.2">
      <c r="A7" s="32" t="s">
        <v>434</v>
      </c>
    </row>
    <row r="8" spans="1:6" x14ac:dyDescent="0.2">
      <c r="A8" s="8" t="s">
        <v>40</v>
      </c>
    </row>
    <row r="9" spans="1:6" ht="15" x14ac:dyDescent="0.25">
      <c r="A9" s="49" t="s">
        <v>440</v>
      </c>
      <c r="B9" s="64" t="s">
        <v>85</v>
      </c>
      <c r="C9" s="49" t="s">
        <v>452</v>
      </c>
      <c r="D9" s="48" t="s">
        <v>87</v>
      </c>
      <c r="E9" s="49" t="s">
        <v>67</v>
      </c>
      <c r="F9" s="49" t="s">
        <v>32</v>
      </c>
    </row>
    <row r="10" spans="1:6" ht="15" x14ac:dyDescent="0.25">
      <c r="A10" s="40" t="s">
        <v>96</v>
      </c>
      <c r="B10" s="36"/>
      <c r="C10" s="38">
        <v>3</v>
      </c>
      <c r="D10" s="33">
        <v>2</v>
      </c>
      <c r="E10" s="38"/>
      <c r="F10" s="27">
        <v>5</v>
      </c>
    </row>
    <row r="11" spans="1:6" ht="15" x14ac:dyDescent="0.25">
      <c r="A11" s="40" t="s">
        <v>393</v>
      </c>
      <c r="B11" s="36"/>
      <c r="C11" s="38"/>
      <c r="E11" s="38"/>
      <c r="F11" s="27"/>
    </row>
    <row r="12" spans="1:6" ht="15" x14ac:dyDescent="0.25">
      <c r="A12" s="40" t="s">
        <v>135</v>
      </c>
      <c r="B12" s="36"/>
      <c r="C12" s="38">
        <v>1</v>
      </c>
      <c r="D12" s="33">
        <v>1</v>
      </c>
      <c r="E12" s="38">
        <v>1</v>
      </c>
      <c r="F12" s="27">
        <v>3</v>
      </c>
    </row>
    <row r="13" spans="1:6" ht="15" x14ac:dyDescent="0.25">
      <c r="A13" s="40" t="s">
        <v>138</v>
      </c>
      <c r="B13" s="36"/>
      <c r="C13" s="38"/>
      <c r="D13" s="33">
        <v>1</v>
      </c>
      <c r="E13" s="38"/>
      <c r="F13" s="27">
        <v>1</v>
      </c>
    </row>
    <row r="14" spans="1:6" ht="15" x14ac:dyDescent="0.25">
      <c r="A14" s="40" t="s">
        <v>394</v>
      </c>
      <c r="B14" s="36"/>
      <c r="C14" s="38"/>
      <c r="E14" s="38"/>
      <c r="F14" s="27"/>
    </row>
    <row r="15" spans="1:6" ht="15" x14ac:dyDescent="0.25">
      <c r="A15" s="40" t="s">
        <v>165</v>
      </c>
      <c r="B15" s="36"/>
      <c r="C15" s="38">
        <v>1</v>
      </c>
      <c r="D15" s="33">
        <v>4</v>
      </c>
      <c r="E15" s="38">
        <v>1</v>
      </c>
      <c r="F15" s="27">
        <v>6</v>
      </c>
    </row>
    <row r="16" spans="1:6" ht="15" x14ac:dyDescent="0.25">
      <c r="A16" s="40" t="s">
        <v>395</v>
      </c>
      <c r="B16" s="36"/>
      <c r="C16" s="38"/>
      <c r="E16" s="38"/>
      <c r="F16" s="27"/>
    </row>
    <row r="17" spans="1:6" ht="15" x14ac:dyDescent="0.25">
      <c r="A17" s="40" t="s">
        <v>396</v>
      </c>
      <c r="B17" s="36"/>
      <c r="C17" s="38"/>
      <c r="E17" s="38"/>
      <c r="F17" s="27"/>
    </row>
    <row r="18" spans="1:6" ht="15" x14ac:dyDescent="0.25">
      <c r="A18" s="40" t="s">
        <v>397</v>
      </c>
      <c r="B18" s="36"/>
      <c r="C18" s="38"/>
      <c r="E18" s="38"/>
      <c r="F18" s="27"/>
    </row>
    <row r="19" spans="1:6" ht="15" x14ac:dyDescent="0.25">
      <c r="A19" s="40" t="s">
        <v>454</v>
      </c>
      <c r="B19" s="36"/>
      <c r="C19" s="38"/>
      <c r="E19" s="38"/>
      <c r="F19" s="27"/>
    </row>
    <row r="20" spans="1:6" ht="15" x14ac:dyDescent="0.25">
      <c r="A20" s="40" t="s">
        <v>112</v>
      </c>
      <c r="B20" s="36"/>
      <c r="C20" s="38">
        <v>3</v>
      </c>
      <c r="D20" s="33">
        <v>8</v>
      </c>
      <c r="E20" s="38"/>
      <c r="F20" s="27">
        <v>11</v>
      </c>
    </row>
    <row r="21" spans="1:6" ht="15" x14ac:dyDescent="0.25">
      <c r="A21" s="40" t="s">
        <v>136</v>
      </c>
      <c r="B21" s="36"/>
      <c r="C21" s="38"/>
      <c r="D21" s="33">
        <v>1</v>
      </c>
      <c r="E21" s="38">
        <v>2</v>
      </c>
      <c r="F21" s="27">
        <v>3</v>
      </c>
    </row>
    <row r="22" spans="1:6" ht="15" x14ac:dyDescent="0.25">
      <c r="A22" s="40" t="s">
        <v>118</v>
      </c>
      <c r="B22" s="36"/>
      <c r="C22" s="38">
        <v>2</v>
      </c>
      <c r="E22" s="38">
        <v>3</v>
      </c>
      <c r="F22" s="27">
        <v>5</v>
      </c>
    </row>
    <row r="23" spans="1:6" ht="15" x14ac:dyDescent="0.25">
      <c r="A23" s="40" t="s">
        <v>113</v>
      </c>
      <c r="B23" s="36"/>
      <c r="C23" s="38">
        <v>1</v>
      </c>
      <c r="D23" s="33">
        <v>5</v>
      </c>
      <c r="E23" s="38">
        <v>1</v>
      </c>
      <c r="F23" s="27">
        <v>7</v>
      </c>
    </row>
    <row r="24" spans="1:6" ht="15" x14ac:dyDescent="0.25">
      <c r="A24" s="40" t="s">
        <v>147</v>
      </c>
      <c r="B24" s="36"/>
      <c r="C24" s="38">
        <v>2</v>
      </c>
      <c r="D24" s="33">
        <v>8</v>
      </c>
      <c r="E24" s="38">
        <v>1</v>
      </c>
      <c r="F24" s="27">
        <v>11</v>
      </c>
    </row>
    <row r="25" spans="1:6" ht="15" x14ac:dyDescent="0.25">
      <c r="A25" s="40" t="s">
        <v>163</v>
      </c>
      <c r="B25" s="36"/>
      <c r="C25" s="38"/>
      <c r="D25" s="33">
        <v>1</v>
      </c>
      <c r="E25" s="38"/>
      <c r="F25" s="27">
        <v>1</v>
      </c>
    </row>
    <row r="26" spans="1:6" ht="15" x14ac:dyDescent="0.25">
      <c r="A26" s="40" t="s">
        <v>166</v>
      </c>
      <c r="B26" s="36"/>
      <c r="C26" s="38"/>
      <c r="D26" s="33">
        <v>2</v>
      </c>
      <c r="E26" s="38"/>
      <c r="F26" s="27">
        <v>2</v>
      </c>
    </row>
    <row r="27" spans="1:6" ht="15" x14ac:dyDescent="0.25">
      <c r="A27" s="40" t="s">
        <v>139</v>
      </c>
      <c r="B27" s="36"/>
      <c r="C27" s="38">
        <v>4</v>
      </c>
      <c r="D27" s="33">
        <v>1</v>
      </c>
      <c r="E27" s="38"/>
      <c r="F27" s="27">
        <v>5</v>
      </c>
    </row>
    <row r="28" spans="1:6" ht="15" x14ac:dyDescent="0.25">
      <c r="A28" s="40" t="s">
        <v>102</v>
      </c>
      <c r="B28" s="36"/>
      <c r="C28" s="38">
        <v>5</v>
      </c>
      <c r="D28" s="33">
        <v>4</v>
      </c>
      <c r="E28" s="38"/>
      <c r="F28" s="27">
        <v>9</v>
      </c>
    </row>
    <row r="29" spans="1:6" ht="15" x14ac:dyDescent="0.25">
      <c r="A29" s="40" t="s">
        <v>398</v>
      </c>
      <c r="B29" s="36"/>
      <c r="C29" s="38"/>
      <c r="E29" s="38"/>
      <c r="F29" s="27"/>
    </row>
    <row r="30" spans="1:6" ht="15" x14ac:dyDescent="0.25">
      <c r="A30" s="40" t="s">
        <v>119</v>
      </c>
      <c r="B30" s="36"/>
      <c r="C30" s="38">
        <v>1</v>
      </c>
      <c r="D30" s="33">
        <v>2</v>
      </c>
      <c r="E30" s="38"/>
      <c r="F30" s="27">
        <v>3</v>
      </c>
    </row>
    <row r="31" spans="1:6" ht="15" x14ac:dyDescent="0.25">
      <c r="A31" s="40" t="s">
        <v>161</v>
      </c>
      <c r="B31" s="36"/>
      <c r="C31" s="38">
        <v>1</v>
      </c>
      <c r="D31" s="33">
        <v>1</v>
      </c>
      <c r="E31" s="38"/>
      <c r="F31" s="27">
        <v>2</v>
      </c>
    </row>
    <row r="32" spans="1:6" ht="15" x14ac:dyDescent="0.25">
      <c r="A32" s="40" t="s">
        <v>153</v>
      </c>
      <c r="B32" s="36"/>
      <c r="C32" s="38"/>
      <c r="D32" s="33">
        <v>1</v>
      </c>
      <c r="E32" s="38"/>
      <c r="F32" s="27">
        <v>1</v>
      </c>
    </row>
    <row r="33" spans="1:6" ht="15" x14ac:dyDescent="0.25">
      <c r="A33" s="40" t="s">
        <v>137</v>
      </c>
      <c r="B33" s="36"/>
      <c r="C33" s="38">
        <v>2</v>
      </c>
      <c r="E33" s="38"/>
      <c r="F33" s="27">
        <v>2</v>
      </c>
    </row>
    <row r="34" spans="1:6" ht="15" x14ac:dyDescent="0.25">
      <c r="A34" s="40" t="s">
        <v>143</v>
      </c>
      <c r="B34" s="36"/>
      <c r="C34" s="38">
        <v>9</v>
      </c>
      <c r="D34" s="33">
        <v>4</v>
      </c>
      <c r="E34" s="38"/>
      <c r="F34" s="27">
        <v>13</v>
      </c>
    </row>
    <row r="35" spans="1:6" ht="15" x14ac:dyDescent="0.25">
      <c r="A35" s="40" t="s">
        <v>399</v>
      </c>
      <c r="B35" s="36"/>
      <c r="C35" s="38"/>
      <c r="E35" s="38"/>
      <c r="F35" s="27"/>
    </row>
    <row r="36" spans="1:6" ht="15" x14ac:dyDescent="0.25">
      <c r="A36" s="40" t="s">
        <v>131</v>
      </c>
      <c r="B36" s="36"/>
      <c r="C36" s="38">
        <v>3</v>
      </c>
      <c r="D36" s="33">
        <v>8</v>
      </c>
      <c r="E36" s="38">
        <v>1</v>
      </c>
      <c r="F36" s="27">
        <v>12</v>
      </c>
    </row>
    <row r="37" spans="1:6" ht="15" x14ac:dyDescent="0.25">
      <c r="A37" s="40" t="s">
        <v>128</v>
      </c>
      <c r="B37" s="36"/>
      <c r="C37" s="38"/>
      <c r="D37" s="33">
        <v>2</v>
      </c>
      <c r="E37" s="38">
        <v>1</v>
      </c>
      <c r="F37" s="27">
        <v>3</v>
      </c>
    </row>
    <row r="38" spans="1:6" ht="15" x14ac:dyDescent="0.25">
      <c r="A38" s="40" t="s">
        <v>94</v>
      </c>
      <c r="B38" s="36"/>
      <c r="C38" s="38">
        <v>4</v>
      </c>
      <c r="D38" s="33">
        <v>3</v>
      </c>
      <c r="E38" s="38">
        <v>1</v>
      </c>
      <c r="F38" s="27">
        <v>8</v>
      </c>
    </row>
    <row r="39" spans="1:6" ht="15" x14ac:dyDescent="0.25">
      <c r="A39" s="40" t="s">
        <v>114</v>
      </c>
      <c r="B39" s="36"/>
      <c r="C39" s="38">
        <v>3</v>
      </c>
      <c r="D39" s="33">
        <v>5</v>
      </c>
      <c r="E39" s="38"/>
      <c r="F39" s="27">
        <v>8</v>
      </c>
    </row>
    <row r="40" spans="1:6" ht="15" x14ac:dyDescent="0.25">
      <c r="A40" s="40" t="s">
        <v>104</v>
      </c>
      <c r="B40" s="36"/>
      <c r="C40" s="38">
        <v>1</v>
      </c>
      <c r="D40" s="33">
        <v>2</v>
      </c>
      <c r="E40" s="38"/>
      <c r="F40" s="27">
        <v>3</v>
      </c>
    </row>
    <row r="41" spans="1:6" ht="15" x14ac:dyDescent="0.25">
      <c r="A41" s="40" t="s">
        <v>91</v>
      </c>
      <c r="B41" s="36"/>
      <c r="C41" s="38">
        <v>3</v>
      </c>
      <c r="E41" s="38"/>
      <c r="F41" s="27">
        <v>3</v>
      </c>
    </row>
    <row r="42" spans="1:6" ht="15" x14ac:dyDescent="0.25">
      <c r="A42" s="40" t="s">
        <v>133</v>
      </c>
      <c r="B42" s="36"/>
      <c r="C42" s="38">
        <v>7</v>
      </c>
      <c r="D42" s="33">
        <v>2</v>
      </c>
      <c r="E42" s="38"/>
      <c r="F42" s="27">
        <v>9</v>
      </c>
    </row>
    <row r="43" spans="1:6" ht="15" x14ac:dyDescent="0.25">
      <c r="A43" s="40" t="s">
        <v>120</v>
      </c>
      <c r="B43" s="36"/>
      <c r="C43" s="38">
        <v>2</v>
      </c>
      <c r="D43" s="33">
        <v>3</v>
      </c>
      <c r="E43" s="38">
        <v>1</v>
      </c>
      <c r="F43" s="27">
        <v>6</v>
      </c>
    </row>
    <row r="44" spans="1:6" ht="15" x14ac:dyDescent="0.25">
      <c r="A44" s="40" t="s">
        <v>433</v>
      </c>
      <c r="B44" s="36"/>
      <c r="C44" s="38"/>
      <c r="E44" s="38"/>
      <c r="F44" s="27"/>
    </row>
    <row r="45" spans="1:6" ht="15" x14ac:dyDescent="0.25">
      <c r="A45" s="40" t="s">
        <v>400</v>
      </c>
      <c r="B45" s="36"/>
      <c r="C45" s="38"/>
      <c r="E45" s="38"/>
      <c r="F45" s="27"/>
    </row>
    <row r="46" spans="1:6" ht="15" x14ac:dyDescent="0.25">
      <c r="A46" s="40" t="s">
        <v>144</v>
      </c>
      <c r="B46" s="36"/>
      <c r="C46" s="38">
        <v>4</v>
      </c>
      <c r="E46" s="38"/>
      <c r="F46" s="27">
        <v>4</v>
      </c>
    </row>
    <row r="47" spans="1:6" ht="15" x14ac:dyDescent="0.25">
      <c r="A47" s="40" t="s">
        <v>127</v>
      </c>
      <c r="B47" s="36"/>
      <c r="C47" s="38">
        <v>3</v>
      </c>
      <c r="D47" s="33">
        <v>6</v>
      </c>
      <c r="E47" s="38">
        <v>2</v>
      </c>
      <c r="F47" s="27">
        <v>11</v>
      </c>
    </row>
    <row r="48" spans="1:6" ht="15" x14ac:dyDescent="0.25">
      <c r="A48" s="40" t="s">
        <v>146</v>
      </c>
      <c r="B48" s="36"/>
      <c r="C48" s="38">
        <v>1</v>
      </c>
      <c r="D48" s="33">
        <v>2</v>
      </c>
      <c r="E48" s="38"/>
      <c r="F48" s="27">
        <v>3</v>
      </c>
    </row>
    <row r="49" spans="1:6" ht="15" x14ac:dyDescent="0.25">
      <c r="A49" s="40" t="s">
        <v>455</v>
      </c>
      <c r="B49" s="36"/>
      <c r="C49" s="38">
        <v>4</v>
      </c>
      <c r="D49" s="33">
        <v>3</v>
      </c>
      <c r="E49" s="38"/>
      <c r="F49" s="27">
        <v>7</v>
      </c>
    </row>
    <row r="50" spans="1:6" ht="15" x14ac:dyDescent="0.25">
      <c r="A50" s="40" t="s">
        <v>401</v>
      </c>
      <c r="B50" s="36"/>
      <c r="C50" s="38"/>
      <c r="E50" s="38"/>
      <c r="F50" s="27"/>
    </row>
    <row r="51" spans="1:6" ht="15" x14ac:dyDescent="0.25">
      <c r="A51" s="40" t="s">
        <v>92</v>
      </c>
      <c r="B51" s="36"/>
      <c r="C51" s="38"/>
      <c r="D51" s="33">
        <v>4</v>
      </c>
      <c r="E51" s="38"/>
      <c r="F51" s="27">
        <v>4</v>
      </c>
    </row>
    <row r="52" spans="1:6" ht="15" x14ac:dyDescent="0.25">
      <c r="A52" s="40" t="s">
        <v>124</v>
      </c>
      <c r="B52" s="36"/>
      <c r="C52" s="38">
        <v>3</v>
      </c>
      <c r="D52" s="33">
        <v>1</v>
      </c>
      <c r="E52" s="38"/>
      <c r="F52" s="27">
        <v>4</v>
      </c>
    </row>
    <row r="53" spans="1:6" ht="15" x14ac:dyDescent="0.25">
      <c r="A53" s="40" t="s">
        <v>142</v>
      </c>
      <c r="B53" s="36"/>
      <c r="C53" s="38">
        <v>9</v>
      </c>
      <c r="D53" s="33">
        <v>11</v>
      </c>
      <c r="E53" s="38">
        <v>3</v>
      </c>
      <c r="F53" s="27">
        <v>23</v>
      </c>
    </row>
    <row r="54" spans="1:6" ht="15" x14ac:dyDescent="0.25">
      <c r="A54" s="40" t="s">
        <v>155</v>
      </c>
      <c r="B54" s="36"/>
      <c r="C54" s="38">
        <v>3</v>
      </c>
      <c r="D54" s="33">
        <v>1</v>
      </c>
      <c r="E54" s="38">
        <v>1</v>
      </c>
      <c r="F54" s="27">
        <v>5</v>
      </c>
    </row>
    <row r="55" spans="1:6" ht="15" x14ac:dyDescent="0.25">
      <c r="A55" s="40" t="s">
        <v>402</v>
      </c>
      <c r="B55" s="36"/>
      <c r="C55" s="38"/>
      <c r="E55" s="38"/>
      <c r="F55" s="27"/>
    </row>
    <row r="56" spans="1:6" ht="15" x14ac:dyDescent="0.25">
      <c r="A56" s="40" t="s">
        <v>164</v>
      </c>
      <c r="B56" s="36"/>
      <c r="C56" s="38">
        <v>1</v>
      </c>
      <c r="D56" s="33">
        <v>1</v>
      </c>
      <c r="E56" s="38"/>
      <c r="F56" s="27">
        <v>2</v>
      </c>
    </row>
    <row r="57" spans="1:6" ht="15" x14ac:dyDescent="0.25">
      <c r="A57" s="40" t="s">
        <v>157</v>
      </c>
      <c r="B57" s="36"/>
      <c r="C57" s="38">
        <v>1</v>
      </c>
      <c r="D57" s="33">
        <v>4</v>
      </c>
      <c r="E57" s="38">
        <v>1</v>
      </c>
      <c r="F57" s="27">
        <v>6</v>
      </c>
    </row>
    <row r="58" spans="1:6" ht="15" x14ac:dyDescent="0.25">
      <c r="A58" s="40" t="s">
        <v>403</v>
      </c>
      <c r="B58" s="36"/>
      <c r="C58" s="38"/>
      <c r="E58" s="38"/>
      <c r="F58" s="27"/>
    </row>
    <row r="59" spans="1:6" ht="15" x14ac:dyDescent="0.25">
      <c r="A59" s="40" t="s">
        <v>154</v>
      </c>
      <c r="B59" s="36"/>
      <c r="C59" s="38">
        <v>1</v>
      </c>
      <c r="D59" s="33">
        <v>3</v>
      </c>
      <c r="E59" s="38"/>
      <c r="F59" s="27">
        <v>4</v>
      </c>
    </row>
    <row r="60" spans="1:6" ht="15" x14ac:dyDescent="0.25">
      <c r="A60" s="40" t="s">
        <v>140</v>
      </c>
      <c r="B60" s="36"/>
      <c r="C60" s="38">
        <v>1</v>
      </c>
      <c r="D60" s="33">
        <v>2</v>
      </c>
      <c r="E60" s="38"/>
      <c r="F60" s="27">
        <v>3</v>
      </c>
    </row>
    <row r="61" spans="1:6" ht="15" x14ac:dyDescent="0.25">
      <c r="A61" s="40" t="s">
        <v>162</v>
      </c>
      <c r="B61" s="36"/>
      <c r="C61" s="38"/>
      <c r="D61" s="33">
        <v>1</v>
      </c>
      <c r="E61" s="38"/>
      <c r="F61" s="27">
        <v>1</v>
      </c>
    </row>
    <row r="62" spans="1:6" ht="15" x14ac:dyDescent="0.25">
      <c r="A62" s="40" t="s">
        <v>404</v>
      </c>
      <c r="B62" s="36"/>
      <c r="C62" s="38"/>
      <c r="E62" s="38"/>
      <c r="F62" s="27"/>
    </row>
    <row r="63" spans="1:6" ht="15" x14ac:dyDescent="0.25">
      <c r="A63" s="40" t="s">
        <v>132</v>
      </c>
      <c r="B63" s="36"/>
      <c r="C63" s="38">
        <v>3</v>
      </c>
      <c r="D63" s="33">
        <v>3</v>
      </c>
      <c r="E63" s="38">
        <v>2</v>
      </c>
      <c r="F63" s="27">
        <v>8</v>
      </c>
    </row>
    <row r="64" spans="1:6" ht="15" x14ac:dyDescent="0.25">
      <c r="A64" s="40" t="s">
        <v>159</v>
      </c>
      <c r="B64" s="36"/>
      <c r="C64" s="38"/>
      <c r="D64" s="33">
        <v>1</v>
      </c>
      <c r="E64" s="38"/>
      <c r="F64" s="27">
        <v>1</v>
      </c>
    </row>
    <row r="65" spans="1:6" ht="15" x14ac:dyDescent="0.25">
      <c r="A65" s="40" t="s">
        <v>456</v>
      </c>
      <c r="B65" s="36"/>
      <c r="C65" s="38">
        <v>4</v>
      </c>
      <c r="D65" s="33">
        <v>7</v>
      </c>
      <c r="E65" s="38">
        <v>1</v>
      </c>
      <c r="F65" s="27">
        <v>12</v>
      </c>
    </row>
    <row r="66" spans="1:6" ht="15" x14ac:dyDescent="0.25">
      <c r="A66" s="40" t="s">
        <v>457</v>
      </c>
      <c r="B66" s="36"/>
      <c r="C66" s="38">
        <v>3</v>
      </c>
      <c r="D66" s="33">
        <v>1</v>
      </c>
      <c r="E66" s="38">
        <v>2</v>
      </c>
      <c r="F66" s="27">
        <v>6</v>
      </c>
    </row>
    <row r="67" spans="1:6" ht="15" x14ac:dyDescent="0.25">
      <c r="A67" s="40" t="s">
        <v>458</v>
      </c>
      <c r="B67" s="36"/>
      <c r="C67" s="38">
        <v>1</v>
      </c>
      <c r="D67" s="33">
        <v>2</v>
      </c>
      <c r="E67" s="38"/>
      <c r="F67" s="27">
        <v>3</v>
      </c>
    </row>
    <row r="68" spans="1:6" ht="15" x14ac:dyDescent="0.25">
      <c r="A68" s="40" t="s">
        <v>459</v>
      </c>
      <c r="B68" s="36"/>
      <c r="C68" s="38"/>
      <c r="E68" s="38"/>
      <c r="F68" s="27"/>
    </row>
    <row r="69" spans="1:6" ht="15" x14ac:dyDescent="0.25">
      <c r="A69" s="40" t="s">
        <v>89</v>
      </c>
      <c r="B69" s="36"/>
      <c r="C69" s="38">
        <v>2</v>
      </c>
      <c r="D69" s="33">
        <v>4</v>
      </c>
      <c r="E69" s="38"/>
      <c r="F69" s="27">
        <v>6</v>
      </c>
    </row>
    <row r="70" spans="1:6" ht="15" x14ac:dyDescent="0.25">
      <c r="A70" s="40" t="s">
        <v>405</v>
      </c>
      <c r="B70" s="36"/>
      <c r="C70" s="38"/>
      <c r="E70" s="38"/>
      <c r="F70" s="27"/>
    </row>
    <row r="71" spans="1:6" ht="15" x14ac:dyDescent="0.25">
      <c r="A71" s="40" t="s">
        <v>406</v>
      </c>
      <c r="B71" s="36"/>
      <c r="C71" s="38"/>
      <c r="E71" s="38"/>
      <c r="F71" s="27"/>
    </row>
    <row r="72" spans="1:6" ht="15" x14ac:dyDescent="0.25">
      <c r="A72" s="40" t="s">
        <v>460</v>
      </c>
      <c r="B72" s="36"/>
      <c r="C72" s="38"/>
      <c r="E72" s="38"/>
      <c r="F72" s="27"/>
    </row>
    <row r="73" spans="1:6" ht="15" x14ac:dyDescent="0.25">
      <c r="A73" s="40" t="s">
        <v>407</v>
      </c>
      <c r="B73" s="36"/>
      <c r="C73" s="38"/>
      <c r="E73" s="38"/>
      <c r="F73" s="27"/>
    </row>
    <row r="74" spans="1:6" ht="15" x14ac:dyDescent="0.25">
      <c r="A74" s="40" t="s">
        <v>461</v>
      </c>
      <c r="B74" s="36"/>
      <c r="C74" s="38">
        <v>3</v>
      </c>
      <c r="D74" s="33">
        <v>3</v>
      </c>
      <c r="E74" s="38">
        <v>1</v>
      </c>
      <c r="F74" s="27">
        <v>7</v>
      </c>
    </row>
    <row r="75" spans="1:6" ht="15" x14ac:dyDescent="0.25">
      <c r="A75" s="40" t="s">
        <v>101</v>
      </c>
      <c r="B75" s="36"/>
      <c r="C75" s="38">
        <v>3</v>
      </c>
      <c r="D75" s="33">
        <v>3</v>
      </c>
      <c r="E75" s="38">
        <v>1</v>
      </c>
      <c r="F75" s="27">
        <v>7</v>
      </c>
    </row>
    <row r="76" spans="1:6" ht="15" x14ac:dyDescent="0.25">
      <c r="A76" s="40" t="s">
        <v>408</v>
      </c>
      <c r="B76" s="36"/>
      <c r="C76" s="38"/>
      <c r="E76" s="38"/>
      <c r="F76" s="27"/>
    </row>
    <row r="77" spans="1:6" ht="15" x14ac:dyDescent="0.25">
      <c r="A77" s="40" t="s">
        <v>462</v>
      </c>
      <c r="B77" s="36"/>
      <c r="C77" s="38"/>
      <c r="D77" s="33">
        <v>1</v>
      </c>
      <c r="E77" s="38"/>
      <c r="F77" s="27">
        <v>1</v>
      </c>
    </row>
    <row r="78" spans="1:6" ht="15" x14ac:dyDescent="0.25">
      <c r="A78" s="40" t="s">
        <v>115</v>
      </c>
      <c r="B78" s="36"/>
      <c r="C78" s="38">
        <v>2</v>
      </c>
      <c r="D78" s="33">
        <v>5</v>
      </c>
      <c r="E78" s="38">
        <v>1</v>
      </c>
      <c r="F78" s="27">
        <v>8</v>
      </c>
    </row>
    <row r="79" spans="1:6" ht="15" x14ac:dyDescent="0.25">
      <c r="A79" s="40" t="s">
        <v>150</v>
      </c>
      <c r="B79" s="36"/>
      <c r="C79" s="38">
        <v>1</v>
      </c>
      <c r="D79" s="33">
        <v>3</v>
      </c>
      <c r="E79" s="38"/>
      <c r="F79" s="27">
        <v>4</v>
      </c>
    </row>
    <row r="80" spans="1:6" ht="15" x14ac:dyDescent="0.25">
      <c r="A80" s="40" t="s">
        <v>409</v>
      </c>
      <c r="B80" s="36"/>
      <c r="C80" s="38"/>
      <c r="E80" s="38"/>
      <c r="F80" s="27"/>
    </row>
    <row r="81" spans="1:6" ht="15" x14ac:dyDescent="0.25">
      <c r="A81" s="40" t="s">
        <v>98</v>
      </c>
      <c r="B81" s="36"/>
      <c r="C81" s="38">
        <v>2</v>
      </c>
      <c r="D81" s="33">
        <v>1</v>
      </c>
      <c r="E81" s="38"/>
      <c r="F81" s="27">
        <v>3</v>
      </c>
    </row>
    <row r="82" spans="1:6" ht="15" x14ac:dyDescent="0.25">
      <c r="A82" s="40" t="s">
        <v>90</v>
      </c>
      <c r="B82" s="36"/>
      <c r="C82" s="38">
        <v>8</v>
      </c>
      <c r="D82" s="33">
        <v>7</v>
      </c>
      <c r="E82" s="38">
        <v>1</v>
      </c>
      <c r="F82" s="27">
        <v>16</v>
      </c>
    </row>
    <row r="83" spans="1:6" ht="15" x14ac:dyDescent="0.25">
      <c r="A83" s="40" t="s">
        <v>156</v>
      </c>
      <c r="B83" s="36"/>
      <c r="C83" s="38">
        <v>3</v>
      </c>
      <c r="D83" s="33">
        <v>5</v>
      </c>
      <c r="E83" s="38"/>
      <c r="F83" s="27">
        <v>8</v>
      </c>
    </row>
    <row r="84" spans="1:6" ht="15" x14ac:dyDescent="0.25">
      <c r="A84" s="40" t="s">
        <v>123</v>
      </c>
      <c r="B84" s="36">
        <v>1</v>
      </c>
      <c r="C84" s="38">
        <v>2</v>
      </c>
      <c r="D84" s="33">
        <v>3</v>
      </c>
      <c r="E84" s="38">
        <v>5</v>
      </c>
      <c r="F84" s="27">
        <v>11</v>
      </c>
    </row>
    <row r="85" spans="1:6" ht="15" x14ac:dyDescent="0.25">
      <c r="A85" s="40" t="s">
        <v>97</v>
      </c>
      <c r="B85" s="36"/>
      <c r="C85" s="38">
        <v>1</v>
      </c>
      <c r="D85" s="33">
        <v>5</v>
      </c>
      <c r="E85" s="38"/>
      <c r="F85" s="27">
        <v>6</v>
      </c>
    </row>
    <row r="86" spans="1:6" ht="15" x14ac:dyDescent="0.25">
      <c r="A86" s="40" t="s">
        <v>151</v>
      </c>
      <c r="B86" s="36"/>
      <c r="C86" s="38"/>
      <c r="D86" s="33">
        <v>1</v>
      </c>
      <c r="E86" s="38"/>
      <c r="F86" s="27">
        <v>1</v>
      </c>
    </row>
    <row r="87" spans="1:6" ht="15" x14ac:dyDescent="0.25">
      <c r="A87" s="40" t="s">
        <v>410</v>
      </c>
      <c r="B87" s="36"/>
      <c r="C87" s="38"/>
      <c r="E87" s="38"/>
      <c r="F87" s="27"/>
    </row>
    <row r="88" spans="1:6" ht="15" x14ac:dyDescent="0.25">
      <c r="A88" s="40" t="s">
        <v>411</v>
      </c>
      <c r="B88" s="36"/>
      <c r="C88" s="38"/>
      <c r="E88" s="38"/>
      <c r="F88" s="27"/>
    </row>
    <row r="89" spans="1:6" ht="15" x14ac:dyDescent="0.25">
      <c r="A89" s="40" t="s">
        <v>158</v>
      </c>
      <c r="B89" s="36"/>
      <c r="C89" s="38">
        <v>1</v>
      </c>
      <c r="D89" s="33">
        <v>1</v>
      </c>
      <c r="E89" s="38">
        <v>1</v>
      </c>
      <c r="F89" s="27">
        <v>3</v>
      </c>
    </row>
    <row r="90" spans="1:6" ht="15" x14ac:dyDescent="0.25">
      <c r="A90" s="40" t="s">
        <v>463</v>
      </c>
      <c r="B90" s="36"/>
      <c r="C90" s="38"/>
      <c r="E90" s="38"/>
      <c r="F90" s="27"/>
    </row>
    <row r="91" spans="1:6" ht="15" x14ac:dyDescent="0.25">
      <c r="A91" s="40" t="s">
        <v>464</v>
      </c>
      <c r="B91" s="36"/>
      <c r="C91" s="38">
        <v>1</v>
      </c>
      <c r="D91" s="33">
        <v>2</v>
      </c>
      <c r="E91" s="38"/>
      <c r="F91" s="27">
        <v>3</v>
      </c>
    </row>
    <row r="92" spans="1:6" ht="15" x14ac:dyDescent="0.25">
      <c r="A92" s="40" t="s">
        <v>129</v>
      </c>
      <c r="B92" s="36"/>
      <c r="C92" s="38">
        <v>3</v>
      </c>
      <c r="D92" s="33">
        <v>5</v>
      </c>
      <c r="E92" s="38">
        <v>3</v>
      </c>
      <c r="F92" s="27">
        <v>11</v>
      </c>
    </row>
    <row r="93" spans="1:6" ht="15" x14ac:dyDescent="0.25">
      <c r="A93" s="40" t="s">
        <v>117</v>
      </c>
      <c r="B93" s="36"/>
      <c r="C93" s="38"/>
      <c r="D93" s="33">
        <v>2</v>
      </c>
      <c r="E93" s="38"/>
      <c r="F93" s="27">
        <v>2</v>
      </c>
    </row>
    <row r="94" spans="1:6" ht="15" x14ac:dyDescent="0.25">
      <c r="A94" s="40" t="s">
        <v>412</v>
      </c>
      <c r="B94" s="36"/>
      <c r="C94" s="38"/>
      <c r="E94" s="38"/>
      <c r="F94" s="27"/>
    </row>
    <row r="95" spans="1:6" ht="15" x14ac:dyDescent="0.25">
      <c r="A95" s="40" t="s">
        <v>106</v>
      </c>
      <c r="B95" s="36"/>
      <c r="C95" s="38">
        <v>2</v>
      </c>
      <c r="D95" s="33">
        <v>2</v>
      </c>
      <c r="E95" s="38"/>
      <c r="F95" s="27">
        <v>4</v>
      </c>
    </row>
    <row r="96" spans="1:6" ht="15" x14ac:dyDescent="0.25">
      <c r="A96" s="40" t="s">
        <v>465</v>
      </c>
      <c r="B96" s="36"/>
      <c r="C96" s="38"/>
      <c r="D96" s="33">
        <v>3</v>
      </c>
      <c r="E96" s="38"/>
      <c r="F96" s="27">
        <v>3</v>
      </c>
    </row>
    <row r="97" spans="1:6" ht="15" x14ac:dyDescent="0.25">
      <c r="A97" s="40" t="s">
        <v>466</v>
      </c>
      <c r="B97" s="36"/>
      <c r="C97" s="38">
        <v>1</v>
      </c>
      <c r="D97" s="33">
        <v>1</v>
      </c>
      <c r="E97" s="38"/>
      <c r="F97" s="27">
        <v>2</v>
      </c>
    </row>
    <row r="98" spans="1:6" ht="15" x14ac:dyDescent="0.25">
      <c r="A98" s="40" t="s">
        <v>413</v>
      </c>
      <c r="B98" s="36"/>
      <c r="C98" s="38"/>
      <c r="E98" s="38"/>
      <c r="F98" s="27"/>
    </row>
    <row r="99" spans="1:6" ht="15" x14ac:dyDescent="0.25">
      <c r="A99" s="40" t="s">
        <v>414</v>
      </c>
      <c r="B99" s="36"/>
      <c r="C99" s="38"/>
      <c r="E99" s="38"/>
      <c r="F99" s="27"/>
    </row>
    <row r="100" spans="1:6" ht="15" x14ac:dyDescent="0.25">
      <c r="A100" s="40" t="s">
        <v>107</v>
      </c>
      <c r="B100" s="36"/>
      <c r="C100" s="38">
        <v>1</v>
      </c>
      <c r="D100" s="33">
        <v>1</v>
      </c>
      <c r="E100" s="38"/>
      <c r="F100" s="27">
        <v>2</v>
      </c>
    </row>
    <row r="101" spans="1:6" ht="15" x14ac:dyDescent="0.25">
      <c r="A101" s="40" t="s">
        <v>116</v>
      </c>
      <c r="B101" s="36"/>
      <c r="C101" s="38">
        <v>6</v>
      </c>
      <c r="D101" s="33">
        <v>8</v>
      </c>
      <c r="E101" s="38"/>
      <c r="F101" s="27">
        <v>14</v>
      </c>
    </row>
    <row r="102" spans="1:6" ht="15" x14ac:dyDescent="0.25">
      <c r="A102" s="40" t="s">
        <v>415</v>
      </c>
      <c r="B102" s="36"/>
      <c r="C102" s="38"/>
      <c r="E102" s="38"/>
      <c r="F102" s="27"/>
    </row>
    <row r="103" spans="1:6" ht="15" x14ac:dyDescent="0.25">
      <c r="A103" s="40" t="s">
        <v>93</v>
      </c>
      <c r="B103" s="36"/>
      <c r="C103" s="38"/>
      <c r="D103" s="33">
        <v>1</v>
      </c>
      <c r="E103" s="38"/>
      <c r="F103" s="27">
        <v>1</v>
      </c>
    </row>
    <row r="104" spans="1:6" ht="15" x14ac:dyDescent="0.25">
      <c r="A104" s="40" t="s">
        <v>108</v>
      </c>
      <c r="B104" s="36"/>
      <c r="C104" s="38">
        <v>2</v>
      </c>
      <c r="D104" s="33">
        <v>2</v>
      </c>
      <c r="E104" s="38"/>
      <c r="F104" s="27">
        <v>4</v>
      </c>
    </row>
    <row r="105" spans="1:6" ht="15" x14ac:dyDescent="0.25">
      <c r="A105" s="40" t="s">
        <v>141</v>
      </c>
      <c r="B105" s="36"/>
      <c r="C105" s="38">
        <v>1</v>
      </c>
      <c r="D105" s="33">
        <v>3</v>
      </c>
      <c r="E105" s="38"/>
      <c r="F105" s="27">
        <v>4</v>
      </c>
    </row>
    <row r="106" spans="1:6" ht="15" x14ac:dyDescent="0.25">
      <c r="A106" s="40" t="s">
        <v>99</v>
      </c>
      <c r="B106" s="36"/>
      <c r="C106" s="38">
        <v>1</v>
      </c>
      <c r="D106" s="33">
        <v>8</v>
      </c>
      <c r="E106" s="38">
        <v>1</v>
      </c>
      <c r="F106" s="27">
        <v>10</v>
      </c>
    </row>
    <row r="107" spans="1:6" ht="15" x14ac:dyDescent="0.25">
      <c r="A107" s="40" t="s">
        <v>416</v>
      </c>
      <c r="B107" s="36"/>
      <c r="C107" s="38"/>
      <c r="E107" s="38"/>
      <c r="F107" s="27"/>
    </row>
    <row r="108" spans="1:6" ht="15" x14ac:dyDescent="0.25">
      <c r="A108" s="40" t="s">
        <v>417</v>
      </c>
      <c r="B108" s="36"/>
      <c r="C108" s="38"/>
      <c r="E108" s="38"/>
      <c r="F108" s="27"/>
    </row>
    <row r="109" spans="1:6" ht="15" x14ac:dyDescent="0.25">
      <c r="A109" s="40" t="s">
        <v>418</v>
      </c>
      <c r="B109" s="36"/>
      <c r="C109" s="38"/>
      <c r="E109" s="38"/>
      <c r="F109" s="27"/>
    </row>
    <row r="110" spans="1:6" ht="15" x14ac:dyDescent="0.25">
      <c r="A110" s="40" t="s">
        <v>419</v>
      </c>
      <c r="B110" s="36"/>
      <c r="C110" s="38"/>
      <c r="E110" s="38"/>
      <c r="F110" s="27"/>
    </row>
    <row r="111" spans="1:6" ht="15" x14ac:dyDescent="0.25">
      <c r="A111" s="40" t="s">
        <v>95</v>
      </c>
      <c r="B111" s="36"/>
      <c r="C111" s="38">
        <v>4</v>
      </c>
      <c r="D111" s="33">
        <v>2</v>
      </c>
      <c r="E111" s="38">
        <v>2</v>
      </c>
      <c r="F111" s="27">
        <v>8</v>
      </c>
    </row>
    <row r="112" spans="1:6" ht="15" x14ac:dyDescent="0.25">
      <c r="A112" s="40" t="s">
        <v>145</v>
      </c>
      <c r="B112" s="36"/>
      <c r="C112" s="38"/>
      <c r="D112" s="33">
        <v>1</v>
      </c>
      <c r="E112" s="38"/>
      <c r="F112" s="27">
        <v>1</v>
      </c>
    </row>
    <row r="113" spans="1:6" ht="15" x14ac:dyDescent="0.25">
      <c r="A113" s="40" t="s">
        <v>88</v>
      </c>
      <c r="B113" s="36"/>
      <c r="C113" s="38">
        <v>2</v>
      </c>
      <c r="D113" s="33">
        <v>10</v>
      </c>
      <c r="E113" s="38">
        <v>2</v>
      </c>
      <c r="F113" s="27">
        <v>14</v>
      </c>
    </row>
    <row r="114" spans="1:6" ht="15" x14ac:dyDescent="0.25">
      <c r="A114" s="40" t="s">
        <v>125</v>
      </c>
      <c r="B114" s="36"/>
      <c r="C114" s="38"/>
      <c r="D114" s="33">
        <v>1</v>
      </c>
      <c r="E114" s="38"/>
      <c r="F114" s="27">
        <v>1</v>
      </c>
    </row>
    <row r="115" spans="1:6" ht="15" x14ac:dyDescent="0.25">
      <c r="A115" s="40" t="s">
        <v>467</v>
      </c>
      <c r="B115" s="36"/>
      <c r="C115" s="38"/>
      <c r="E115" s="38"/>
      <c r="F115" s="27"/>
    </row>
    <row r="116" spans="1:6" ht="15" x14ac:dyDescent="0.25">
      <c r="A116" s="40" t="s">
        <v>468</v>
      </c>
      <c r="B116" s="36"/>
      <c r="C116" s="38"/>
      <c r="D116" s="33">
        <v>2</v>
      </c>
      <c r="E116" s="38"/>
      <c r="F116" s="27">
        <v>2</v>
      </c>
    </row>
    <row r="117" spans="1:6" ht="15" x14ac:dyDescent="0.25">
      <c r="A117" s="40" t="s">
        <v>110</v>
      </c>
      <c r="B117" s="36"/>
      <c r="C117" s="38">
        <v>9</v>
      </c>
      <c r="D117" s="33">
        <v>2</v>
      </c>
      <c r="E117" s="38"/>
      <c r="F117" s="27">
        <v>11</v>
      </c>
    </row>
    <row r="118" spans="1:6" ht="15" x14ac:dyDescent="0.25">
      <c r="A118" s="40" t="s">
        <v>420</v>
      </c>
      <c r="B118" s="36"/>
      <c r="C118" s="38"/>
      <c r="E118" s="38"/>
      <c r="F118" s="27"/>
    </row>
    <row r="119" spans="1:6" ht="15" x14ac:dyDescent="0.25">
      <c r="A119" s="40" t="s">
        <v>122</v>
      </c>
      <c r="B119" s="36"/>
      <c r="C119" s="38"/>
      <c r="D119" s="33">
        <v>1</v>
      </c>
      <c r="E119" s="38"/>
      <c r="F119" s="27">
        <v>1</v>
      </c>
    </row>
    <row r="120" spans="1:6" ht="15" x14ac:dyDescent="0.25">
      <c r="A120" s="40" t="s">
        <v>421</v>
      </c>
      <c r="B120" s="36"/>
      <c r="C120" s="38"/>
      <c r="E120" s="38"/>
      <c r="F120" s="27"/>
    </row>
    <row r="121" spans="1:6" ht="15" x14ac:dyDescent="0.25">
      <c r="A121" s="40" t="s">
        <v>130</v>
      </c>
      <c r="B121" s="36"/>
      <c r="C121" s="38">
        <v>1</v>
      </c>
      <c r="D121" s="33">
        <v>5</v>
      </c>
      <c r="E121" s="38">
        <v>2</v>
      </c>
      <c r="F121" s="27">
        <v>8</v>
      </c>
    </row>
    <row r="122" spans="1:6" ht="15" x14ac:dyDescent="0.25">
      <c r="A122" s="40" t="s">
        <v>422</v>
      </c>
      <c r="B122" s="36"/>
      <c r="C122" s="38"/>
      <c r="E122" s="38"/>
      <c r="F122" s="27"/>
    </row>
    <row r="123" spans="1:6" ht="15" x14ac:dyDescent="0.25">
      <c r="A123" s="40" t="s">
        <v>423</v>
      </c>
      <c r="B123" s="36"/>
      <c r="C123" s="38"/>
      <c r="E123" s="38"/>
      <c r="F123" s="27"/>
    </row>
    <row r="124" spans="1:6" ht="15" x14ac:dyDescent="0.25">
      <c r="A124" s="40" t="s">
        <v>424</v>
      </c>
      <c r="B124" s="36"/>
      <c r="C124" s="38"/>
      <c r="E124" s="38"/>
      <c r="F124" s="27"/>
    </row>
    <row r="125" spans="1:6" ht="15" x14ac:dyDescent="0.25">
      <c r="A125" s="40" t="s">
        <v>425</v>
      </c>
      <c r="B125" s="36"/>
      <c r="C125" s="38"/>
      <c r="E125" s="38"/>
      <c r="F125" s="27"/>
    </row>
    <row r="126" spans="1:6" ht="15" x14ac:dyDescent="0.25">
      <c r="A126" s="40" t="s">
        <v>121</v>
      </c>
      <c r="B126" s="36"/>
      <c r="C126" s="38">
        <v>4</v>
      </c>
      <c r="D126" s="33">
        <v>5</v>
      </c>
      <c r="E126" s="38">
        <v>3</v>
      </c>
      <c r="F126" s="27">
        <v>12</v>
      </c>
    </row>
    <row r="127" spans="1:6" ht="15" x14ac:dyDescent="0.25">
      <c r="A127" s="40" t="s">
        <v>426</v>
      </c>
      <c r="B127" s="36"/>
      <c r="C127" s="38"/>
      <c r="E127" s="38"/>
      <c r="F127" s="27"/>
    </row>
    <row r="128" spans="1:6" ht="15" x14ac:dyDescent="0.25">
      <c r="A128" s="40" t="s">
        <v>105</v>
      </c>
      <c r="B128" s="36"/>
      <c r="C128" s="38">
        <v>10</v>
      </c>
      <c r="D128" s="33">
        <v>11</v>
      </c>
      <c r="E128" s="38">
        <v>4</v>
      </c>
      <c r="F128" s="27">
        <v>25</v>
      </c>
    </row>
    <row r="129" spans="1:6" ht="15" x14ac:dyDescent="0.25">
      <c r="A129" s="40" t="s">
        <v>427</v>
      </c>
      <c r="B129" s="36"/>
      <c r="C129" s="38"/>
      <c r="E129" s="38"/>
      <c r="F129" s="27"/>
    </row>
    <row r="130" spans="1:6" ht="15" x14ac:dyDescent="0.25">
      <c r="A130" s="40" t="s">
        <v>428</v>
      </c>
      <c r="B130" s="36"/>
      <c r="C130" s="38"/>
      <c r="E130" s="38"/>
      <c r="F130" s="27"/>
    </row>
    <row r="131" spans="1:6" ht="15" x14ac:dyDescent="0.25">
      <c r="A131" s="40" t="s">
        <v>149</v>
      </c>
      <c r="B131" s="36"/>
      <c r="C131" s="38">
        <v>2</v>
      </c>
      <c r="D131" s="33">
        <v>2</v>
      </c>
      <c r="E131" s="38"/>
      <c r="F131" s="27">
        <v>4</v>
      </c>
    </row>
    <row r="132" spans="1:6" ht="15" x14ac:dyDescent="0.25">
      <c r="A132" s="40" t="s">
        <v>148</v>
      </c>
      <c r="B132" s="36"/>
      <c r="C132" s="38">
        <v>2</v>
      </c>
      <c r="E132" s="38">
        <v>2</v>
      </c>
      <c r="F132" s="27">
        <v>4</v>
      </c>
    </row>
    <row r="133" spans="1:6" ht="15" x14ac:dyDescent="0.25">
      <c r="A133" s="40" t="s">
        <v>134</v>
      </c>
      <c r="B133" s="36"/>
      <c r="C133" s="38">
        <v>5</v>
      </c>
      <c r="D133" s="33">
        <v>5</v>
      </c>
      <c r="E133" s="38">
        <v>1</v>
      </c>
      <c r="F133" s="27">
        <v>11</v>
      </c>
    </row>
    <row r="134" spans="1:6" ht="15" x14ac:dyDescent="0.25">
      <c r="A134" s="40" t="s">
        <v>109</v>
      </c>
      <c r="B134" s="36"/>
      <c r="C134" s="38">
        <v>2</v>
      </c>
      <c r="D134" s="33">
        <v>1</v>
      </c>
      <c r="E134" s="38">
        <v>2</v>
      </c>
      <c r="F134" s="27">
        <v>5</v>
      </c>
    </row>
    <row r="135" spans="1:6" ht="15" x14ac:dyDescent="0.25">
      <c r="A135" s="40" t="s">
        <v>100</v>
      </c>
      <c r="B135" s="36"/>
      <c r="C135" s="38">
        <v>5</v>
      </c>
      <c r="D135" s="33">
        <v>5</v>
      </c>
      <c r="E135" s="38"/>
      <c r="F135" s="27">
        <v>10</v>
      </c>
    </row>
    <row r="136" spans="1:6" ht="15" x14ac:dyDescent="0.25">
      <c r="A136" s="40" t="s">
        <v>152</v>
      </c>
      <c r="B136" s="36"/>
      <c r="C136" s="38">
        <v>1</v>
      </c>
      <c r="D136" s="33">
        <v>9</v>
      </c>
      <c r="E136" s="38">
        <v>1</v>
      </c>
      <c r="F136" s="27">
        <v>11</v>
      </c>
    </row>
    <row r="137" spans="1:6" ht="15" x14ac:dyDescent="0.25">
      <c r="A137" s="40" t="s">
        <v>160</v>
      </c>
      <c r="B137" s="36"/>
      <c r="C137" s="38">
        <v>2</v>
      </c>
      <c r="D137" s="33">
        <v>7</v>
      </c>
      <c r="E137" s="38">
        <v>2</v>
      </c>
      <c r="F137" s="27">
        <v>11</v>
      </c>
    </row>
    <row r="138" spans="1:6" ht="15" x14ac:dyDescent="0.25">
      <c r="A138" s="40" t="s">
        <v>103</v>
      </c>
      <c r="B138" s="36"/>
      <c r="C138" s="38">
        <v>3</v>
      </c>
      <c r="D138" s="33">
        <v>7</v>
      </c>
      <c r="E138" s="38"/>
      <c r="F138" s="27">
        <v>10</v>
      </c>
    </row>
    <row r="139" spans="1:6" ht="15" x14ac:dyDescent="0.25">
      <c r="A139" s="40" t="s">
        <v>126</v>
      </c>
      <c r="B139" s="36"/>
      <c r="C139" s="38"/>
      <c r="D139" s="33">
        <v>2</v>
      </c>
      <c r="E139" s="38"/>
      <c r="F139" s="27">
        <v>2</v>
      </c>
    </row>
    <row r="140" spans="1:6" ht="15" x14ac:dyDescent="0.25">
      <c r="A140" s="40" t="s">
        <v>429</v>
      </c>
      <c r="B140" s="36"/>
      <c r="C140" s="38"/>
      <c r="E140" s="38"/>
      <c r="F140" s="27"/>
    </row>
    <row r="141" spans="1:6" ht="15" x14ac:dyDescent="0.25">
      <c r="A141" s="80" t="s">
        <v>430</v>
      </c>
      <c r="B141" s="36"/>
      <c r="C141" s="38"/>
      <c r="E141" s="38"/>
      <c r="F141" s="27"/>
    </row>
    <row r="142" spans="1:6" ht="15" x14ac:dyDescent="0.25">
      <c r="A142" s="40" t="s">
        <v>445</v>
      </c>
      <c r="B142" s="36"/>
      <c r="C142" s="38">
        <v>2</v>
      </c>
      <c r="D142" s="33">
        <v>3</v>
      </c>
      <c r="E142" s="38">
        <v>1</v>
      </c>
      <c r="F142" s="27">
        <v>6</v>
      </c>
    </row>
    <row r="143" spans="1:6" ht="15" x14ac:dyDescent="0.25">
      <c r="A143" s="40" t="s">
        <v>431</v>
      </c>
      <c r="B143" s="36"/>
      <c r="C143" s="38"/>
      <c r="E143" s="38"/>
      <c r="F143" s="27"/>
    </row>
    <row r="144" spans="1:6" ht="15" x14ac:dyDescent="0.25">
      <c r="A144" s="40" t="s">
        <v>111</v>
      </c>
      <c r="B144" s="36"/>
      <c r="C144" s="38">
        <v>2</v>
      </c>
      <c r="D144" s="33">
        <v>4</v>
      </c>
      <c r="E144" s="38">
        <v>1</v>
      </c>
      <c r="F144" s="27">
        <v>7</v>
      </c>
    </row>
    <row r="145" spans="1:6" ht="15" x14ac:dyDescent="0.25">
      <c r="A145" s="40" t="s">
        <v>432</v>
      </c>
      <c r="B145" s="36"/>
      <c r="C145" s="38"/>
      <c r="E145" s="38"/>
      <c r="F145" s="27"/>
    </row>
    <row r="146" spans="1:6" ht="15" x14ac:dyDescent="0.25">
      <c r="A146" s="81" t="s">
        <v>32</v>
      </c>
      <c r="B146" s="29">
        <v>1</v>
      </c>
      <c r="C146" s="28">
        <v>202</v>
      </c>
      <c r="D146" s="30">
        <v>289</v>
      </c>
      <c r="E146" s="28">
        <v>62</v>
      </c>
      <c r="F146" s="28">
        <v>554</v>
      </c>
    </row>
  </sheetData>
  <hyperlinks>
    <hyperlink ref="A6" location="Notes!B9" display="A data note for this sheet is available on the notes worksheet" xr:uid="{29636707-661B-4D31-8A1B-A134DB5A0AD3}"/>
    <hyperlink ref="A4" location="'Table 3'!A1" display="See Table 3 for more information on clinic activity as clinics vary greatly in size and the number of treatment cycles they perform" xr:uid="{58028FD8-8206-4E1D-B7D9-BEFF862DCF4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65FD-8D9F-4C3C-B6C7-1F10D84994B8}">
  <dimension ref="A1:D11"/>
  <sheetViews>
    <sheetView showGridLines="0" workbookViewId="0"/>
  </sheetViews>
  <sheetFormatPr defaultColWidth="9" defaultRowHeight="14.25" x14ac:dyDescent="0.2"/>
  <cols>
    <col min="1" max="1" width="14" style="33" bestFit="1" customWidth="1"/>
    <col min="2" max="2" width="19.42578125" style="33" bestFit="1" customWidth="1"/>
    <col min="3" max="3" width="18.140625" style="33" bestFit="1" customWidth="1"/>
    <col min="4" max="4" width="16.5703125" style="33" bestFit="1" customWidth="1"/>
    <col min="5" max="16384" width="9" style="33"/>
  </cols>
  <sheetData>
    <row r="1" spans="1:4" ht="18" x14ac:dyDescent="0.25">
      <c r="A1" s="9" t="s">
        <v>527</v>
      </c>
    </row>
    <row r="2" spans="1:4" ht="15" x14ac:dyDescent="0.25">
      <c r="A2" s="6" t="s">
        <v>37</v>
      </c>
    </row>
    <row r="3" spans="1:4" x14ac:dyDescent="0.2">
      <c r="A3" s="5" t="s">
        <v>38</v>
      </c>
    </row>
    <row r="4" spans="1:4" x14ac:dyDescent="0.2">
      <c r="A4" s="7" t="s">
        <v>435</v>
      </c>
    </row>
    <row r="5" spans="1:4" x14ac:dyDescent="0.2">
      <c r="A5" s="8" t="s">
        <v>40</v>
      </c>
    </row>
    <row r="6" spans="1:4" ht="15" x14ac:dyDescent="0.25">
      <c r="A6" s="64" t="s">
        <v>26</v>
      </c>
      <c r="B6" s="48" t="s">
        <v>81</v>
      </c>
      <c r="C6" s="48" t="s">
        <v>80</v>
      </c>
      <c r="D6" s="49" t="s">
        <v>79</v>
      </c>
    </row>
    <row r="7" spans="1:4" x14ac:dyDescent="0.2">
      <c r="A7" s="43" t="s">
        <v>27</v>
      </c>
      <c r="B7" s="39">
        <v>49</v>
      </c>
      <c r="C7" s="39">
        <v>38</v>
      </c>
      <c r="D7" s="40">
        <v>87</v>
      </c>
    </row>
    <row r="8" spans="1:4" x14ac:dyDescent="0.2">
      <c r="A8" s="43" t="s">
        <v>28</v>
      </c>
      <c r="B8" s="39">
        <v>38</v>
      </c>
      <c r="C8" s="39">
        <v>50</v>
      </c>
      <c r="D8" s="40">
        <v>88</v>
      </c>
    </row>
    <row r="9" spans="1:4" x14ac:dyDescent="0.2">
      <c r="A9" s="43" t="s">
        <v>29</v>
      </c>
      <c r="B9" s="39">
        <v>32</v>
      </c>
      <c r="C9" s="39">
        <v>44</v>
      </c>
      <c r="D9" s="40">
        <v>76</v>
      </c>
    </row>
    <row r="10" spans="1:4" x14ac:dyDescent="0.2">
      <c r="A10" s="43" t="s">
        <v>31</v>
      </c>
      <c r="B10" s="39">
        <v>47</v>
      </c>
      <c r="C10" s="39">
        <v>12</v>
      </c>
      <c r="D10" s="40">
        <v>59</v>
      </c>
    </row>
    <row r="11" spans="1:4" x14ac:dyDescent="0.2">
      <c r="A11" s="45" t="s">
        <v>30</v>
      </c>
      <c r="B11" s="41">
        <v>55</v>
      </c>
      <c r="C11" s="41">
        <v>14</v>
      </c>
      <c r="D11" s="42">
        <v>69</v>
      </c>
    </row>
  </sheetData>
  <hyperlinks>
    <hyperlink ref="A4" location="Notes!B10" display="A data note for this sheet is available on the notes worksheet" xr:uid="{45DE534D-14EB-439A-9609-DC253CE42D5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28431-5D93-42BD-8F42-BB1707A2E441}">
  <dimension ref="A1:L98"/>
  <sheetViews>
    <sheetView showGridLines="0" workbookViewId="0"/>
  </sheetViews>
  <sheetFormatPr defaultColWidth="9" defaultRowHeight="15" x14ac:dyDescent="0.25"/>
  <cols>
    <col min="1" max="1" width="103.5703125" style="33" customWidth="1"/>
    <col min="2" max="2" width="28.42578125" style="33" customWidth="1"/>
    <col min="3" max="3" width="31.5703125" style="33" bestFit="1" customWidth="1"/>
    <col min="4" max="4" width="15.85546875" style="33" bestFit="1" customWidth="1"/>
    <col min="5" max="5" width="13.42578125" style="33" bestFit="1" customWidth="1"/>
    <col min="6" max="6" width="7.42578125" style="33" bestFit="1" customWidth="1"/>
    <col min="7" max="7" width="7.140625" style="33" bestFit="1" customWidth="1"/>
    <col min="8" max="8" width="18.28515625" style="33" bestFit="1" customWidth="1"/>
    <col min="9" max="9" width="16.85546875" style="33" bestFit="1" customWidth="1"/>
    <col min="10" max="10" width="16" style="33" bestFit="1" customWidth="1"/>
    <col min="11" max="11" width="21.5703125" style="33" bestFit="1" customWidth="1"/>
    <col min="12" max="12" width="4.7109375" style="25" bestFit="1" customWidth="1"/>
    <col min="13" max="16384" width="9" style="33"/>
  </cols>
  <sheetData>
    <row r="1" spans="1:12" ht="18" x14ac:dyDescent="0.25">
      <c r="A1" s="9" t="s">
        <v>528</v>
      </c>
    </row>
    <row r="2" spans="1:12" x14ac:dyDescent="0.25">
      <c r="A2" s="6" t="s">
        <v>37</v>
      </c>
    </row>
    <row r="3" spans="1:12" x14ac:dyDescent="0.25">
      <c r="A3" s="5" t="s">
        <v>38</v>
      </c>
    </row>
    <row r="4" spans="1:12" x14ac:dyDescent="0.25">
      <c r="A4" s="7" t="s">
        <v>435</v>
      </c>
    </row>
    <row r="5" spans="1:12" x14ac:dyDescent="0.25">
      <c r="A5" s="8" t="s">
        <v>40</v>
      </c>
    </row>
    <row r="6" spans="1:12" x14ac:dyDescent="0.25">
      <c r="A6" s="24" t="s">
        <v>168</v>
      </c>
      <c r="B6" s="64" t="s">
        <v>169</v>
      </c>
      <c r="C6" s="51" t="s">
        <v>453</v>
      </c>
      <c r="L6" s="33"/>
    </row>
    <row r="7" spans="1:12" x14ac:dyDescent="0.25">
      <c r="A7" s="36" t="s">
        <v>170</v>
      </c>
      <c r="B7" s="65" t="s">
        <v>171</v>
      </c>
      <c r="C7" s="66">
        <v>4.21</v>
      </c>
      <c r="L7" s="33"/>
    </row>
    <row r="8" spans="1:12" ht="14.25" x14ac:dyDescent="0.2">
      <c r="A8" s="36"/>
      <c r="B8" s="75" t="s">
        <v>473</v>
      </c>
      <c r="C8" s="67">
        <v>373</v>
      </c>
      <c r="L8" s="33"/>
    </row>
    <row r="9" spans="1:12" ht="14.25" x14ac:dyDescent="0.2">
      <c r="A9" s="36"/>
      <c r="B9" s="75" t="s">
        <v>474</v>
      </c>
      <c r="C9" s="67">
        <v>88</v>
      </c>
      <c r="L9" s="33"/>
    </row>
    <row r="10" spans="1:12" ht="14.25" x14ac:dyDescent="0.2">
      <c r="A10" s="36"/>
      <c r="B10" s="75" t="s">
        <v>475</v>
      </c>
      <c r="C10" s="67">
        <v>69</v>
      </c>
      <c r="L10" s="33"/>
    </row>
    <row r="11" spans="1:12" ht="14.25" x14ac:dyDescent="0.2">
      <c r="A11" s="36"/>
      <c r="B11" s="75" t="s">
        <v>476</v>
      </c>
      <c r="C11" s="67">
        <v>359</v>
      </c>
      <c r="L11" s="33"/>
    </row>
    <row r="12" spans="1:12" ht="14.25" x14ac:dyDescent="0.2">
      <c r="A12" s="36"/>
      <c r="B12" s="75" t="s">
        <v>477</v>
      </c>
      <c r="C12" s="67">
        <v>1952</v>
      </c>
      <c r="L12" s="33"/>
    </row>
    <row r="13" spans="1:12" x14ac:dyDescent="0.25">
      <c r="A13" s="46" t="s">
        <v>172</v>
      </c>
      <c r="B13" s="68" t="s">
        <v>171</v>
      </c>
      <c r="C13" s="69">
        <v>4.7300000000000004</v>
      </c>
      <c r="L13" s="33"/>
    </row>
    <row r="14" spans="1:12" ht="14.25" x14ac:dyDescent="0.2">
      <c r="A14" s="36"/>
      <c r="B14" s="75" t="s">
        <v>478</v>
      </c>
      <c r="C14" s="67">
        <v>53</v>
      </c>
      <c r="L14" s="33"/>
    </row>
    <row r="15" spans="1:12" ht="14.25" x14ac:dyDescent="0.2">
      <c r="A15" s="36"/>
      <c r="B15" s="75" t="s">
        <v>479</v>
      </c>
      <c r="C15" s="67">
        <v>78</v>
      </c>
      <c r="L15" s="33"/>
    </row>
    <row r="16" spans="1:12" ht="14.25" x14ac:dyDescent="0.2">
      <c r="A16" s="36"/>
      <c r="B16" s="75" t="s">
        <v>480</v>
      </c>
      <c r="C16" s="67">
        <v>79</v>
      </c>
      <c r="L16" s="33"/>
    </row>
    <row r="17" spans="1:12" ht="14.25" x14ac:dyDescent="0.2">
      <c r="A17" s="36"/>
      <c r="B17" s="75" t="s">
        <v>481</v>
      </c>
      <c r="C17" s="67">
        <v>176</v>
      </c>
      <c r="L17" s="33"/>
    </row>
    <row r="18" spans="1:12" ht="14.25" x14ac:dyDescent="0.2">
      <c r="A18" s="37"/>
      <c r="B18" s="76" t="s">
        <v>482</v>
      </c>
      <c r="C18" s="70">
        <v>2454</v>
      </c>
      <c r="L18" s="33"/>
    </row>
    <row r="19" spans="1:12" x14ac:dyDescent="0.25">
      <c r="A19" s="36" t="s">
        <v>173</v>
      </c>
      <c r="B19" s="65" t="s">
        <v>171</v>
      </c>
      <c r="C19" s="66">
        <v>4.5258529722124514</v>
      </c>
      <c r="L19" s="33"/>
    </row>
    <row r="20" spans="1:12" ht="14.25" x14ac:dyDescent="0.2">
      <c r="A20" s="36"/>
      <c r="B20" s="75" t="s">
        <v>478</v>
      </c>
      <c r="C20" s="67">
        <v>71</v>
      </c>
      <c r="L20" s="33"/>
    </row>
    <row r="21" spans="1:12" ht="14.25" x14ac:dyDescent="0.2">
      <c r="A21" s="36"/>
      <c r="B21" s="75" t="s">
        <v>479</v>
      </c>
      <c r="C21" s="67">
        <v>72</v>
      </c>
      <c r="L21" s="33"/>
    </row>
    <row r="22" spans="1:12" ht="14.25" x14ac:dyDescent="0.2">
      <c r="A22" s="36"/>
      <c r="B22" s="75" t="s">
        <v>480</v>
      </c>
      <c r="C22" s="67">
        <v>140</v>
      </c>
      <c r="L22" s="33"/>
    </row>
    <row r="23" spans="1:12" ht="14.25" x14ac:dyDescent="0.2">
      <c r="A23" s="36"/>
      <c r="B23" s="75" t="s">
        <v>481</v>
      </c>
      <c r="C23" s="67">
        <v>548</v>
      </c>
      <c r="L23" s="33"/>
    </row>
    <row r="24" spans="1:12" ht="14.25" x14ac:dyDescent="0.2">
      <c r="A24" s="36"/>
      <c r="B24" s="76" t="s">
        <v>482</v>
      </c>
      <c r="C24" s="67">
        <v>2008</v>
      </c>
      <c r="L24" s="33"/>
    </row>
    <row r="25" spans="1:12" x14ac:dyDescent="0.25">
      <c r="A25" s="46" t="s">
        <v>174</v>
      </c>
      <c r="B25" s="68" t="s">
        <v>171</v>
      </c>
      <c r="C25" s="69">
        <v>4.57</v>
      </c>
      <c r="L25" s="33"/>
    </row>
    <row r="26" spans="1:12" ht="14.25" x14ac:dyDescent="0.2">
      <c r="A26" s="36"/>
      <c r="B26" s="75" t="s">
        <v>483</v>
      </c>
      <c r="C26" s="67">
        <v>115</v>
      </c>
      <c r="L26" s="33"/>
    </row>
    <row r="27" spans="1:12" ht="14.25" x14ac:dyDescent="0.2">
      <c r="A27" s="36"/>
      <c r="B27" s="75" t="s">
        <v>484</v>
      </c>
      <c r="C27" s="67">
        <v>106</v>
      </c>
      <c r="L27" s="33"/>
    </row>
    <row r="28" spans="1:12" ht="14.25" x14ac:dyDescent="0.2">
      <c r="A28" s="36"/>
      <c r="B28" s="75" t="s">
        <v>485</v>
      </c>
      <c r="C28" s="67">
        <v>80</v>
      </c>
      <c r="L28" s="33"/>
    </row>
    <row r="29" spans="1:12" ht="14.25" x14ac:dyDescent="0.2">
      <c r="A29" s="36"/>
      <c r="B29" s="75" t="s">
        <v>486</v>
      </c>
      <c r="C29" s="67">
        <v>287</v>
      </c>
      <c r="L29" s="33"/>
    </row>
    <row r="30" spans="1:12" ht="14.25" x14ac:dyDescent="0.2">
      <c r="A30" s="37"/>
      <c r="B30" s="76" t="s">
        <v>487</v>
      </c>
      <c r="C30" s="70">
        <v>2252</v>
      </c>
      <c r="L30" s="33"/>
    </row>
    <row r="31" spans="1:12" x14ac:dyDescent="0.25">
      <c r="A31" s="36" t="s">
        <v>175</v>
      </c>
      <c r="B31" s="65" t="s">
        <v>171</v>
      </c>
      <c r="C31" s="66">
        <v>2.86</v>
      </c>
      <c r="L31" s="33"/>
    </row>
    <row r="32" spans="1:12" ht="14.25" x14ac:dyDescent="0.2">
      <c r="A32" s="36"/>
      <c r="B32" s="75" t="s">
        <v>488</v>
      </c>
      <c r="C32" s="67">
        <v>125</v>
      </c>
      <c r="L32" s="33"/>
    </row>
    <row r="33" spans="1:12" ht="14.25" x14ac:dyDescent="0.2">
      <c r="A33" s="36"/>
      <c r="B33" s="75" t="s">
        <v>489</v>
      </c>
      <c r="C33" s="67">
        <v>440</v>
      </c>
      <c r="L33" s="33"/>
    </row>
    <row r="34" spans="1:12" ht="14.25" x14ac:dyDescent="0.2">
      <c r="A34" s="36"/>
      <c r="B34" s="75" t="s">
        <v>490</v>
      </c>
      <c r="C34" s="67">
        <v>1759</v>
      </c>
      <c r="L34" s="33"/>
    </row>
    <row r="35" spans="1:12" ht="14.25" x14ac:dyDescent="0.2">
      <c r="A35" s="36"/>
      <c r="B35" s="75" t="s">
        <v>491</v>
      </c>
      <c r="C35" s="67">
        <v>88</v>
      </c>
      <c r="L35" s="33"/>
    </row>
    <row r="36" spans="1:12" ht="14.25" x14ac:dyDescent="0.2">
      <c r="A36" s="37"/>
      <c r="B36" s="76" t="s">
        <v>492</v>
      </c>
      <c r="C36" s="70">
        <v>118</v>
      </c>
      <c r="L36" s="33"/>
    </row>
    <row r="37" spans="1:12" ht="14.25" x14ac:dyDescent="0.2">
      <c r="L37" s="33"/>
    </row>
    <row r="38" spans="1:12" ht="14.25" x14ac:dyDescent="0.2">
      <c r="L38" s="33"/>
    </row>
    <row r="39" spans="1:12" ht="14.25" x14ac:dyDescent="0.2">
      <c r="L39" s="33"/>
    </row>
    <row r="40" spans="1:12" ht="14.25" x14ac:dyDescent="0.2">
      <c r="L40" s="33"/>
    </row>
    <row r="41" spans="1:12" ht="14.25" x14ac:dyDescent="0.2">
      <c r="L41" s="33"/>
    </row>
    <row r="42" spans="1:12" ht="14.25" x14ac:dyDescent="0.2">
      <c r="L42" s="33"/>
    </row>
    <row r="43" spans="1:12" ht="14.25" x14ac:dyDescent="0.2">
      <c r="L43" s="33"/>
    </row>
    <row r="44" spans="1:12" ht="14.25" x14ac:dyDescent="0.2">
      <c r="L44" s="33"/>
    </row>
    <row r="45" spans="1:12" ht="14.25" x14ac:dyDescent="0.2">
      <c r="L45" s="33"/>
    </row>
    <row r="46" spans="1:12" ht="14.25" x14ac:dyDescent="0.2">
      <c r="L46" s="33"/>
    </row>
    <row r="47" spans="1:12" ht="14.25" x14ac:dyDescent="0.2">
      <c r="L47" s="33"/>
    </row>
    <row r="48" spans="1:12" ht="14.25" x14ac:dyDescent="0.2">
      <c r="L48" s="33"/>
    </row>
    <row r="49" spans="12:12" ht="14.25" x14ac:dyDescent="0.2">
      <c r="L49" s="33"/>
    </row>
    <row r="50" spans="12:12" ht="14.25" x14ac:dyDescent="0.2">
      <c r="L50" s="33"/>
    </row>
    <row r="51" spans="12:12" ht="14.25" x14ac:dyDescent="0.2">
      <c r="L51" s="33"/>
    </row>
    <row r="52" spans="12:12" ht="14.25" x14ac:dyDescent="0.2">
      <c r="L52" s="33"/>
    </row>
    <row r="53" spans="12:12" ht="14.25" x14ac:dyDescent="0.2">
      <c r="L53" s="33"/>
    </row>
    <row r="54" spans="12:12" ht="14.25" x14ac:dyDescent="0.2">
      <c r="L54" s="33"/>
    </row>
    <row r="55" spans="12:12" ht="14.25" x14ac:dyDescent="0.2">
      <c r="L55" s="33"/>
    </row>
    <row r="56" spans="12:12" ht="14.25" x14ac:dyDescent="0.2">
      <c r="L56" s="33"/>
    </row>
    <row r="57" spans="12:12" ht="14.25" x14ac:dyDescent="0.2">
      <c r="L57" s="33"/>
    </row>
    <row r="58" spans="12:12" ht="14.25" x14ac:dyDescent="0.2">
      <c r="L58" s="33"/>
    </row>
    <row r="59" spans="12:12" ht="14.25" x14ac:dyDescent="0.2">
      <c r="L59" s="33"/>
    </row>
    <row r="60" spans="12:12" ht="14.25" x14ac:dyDescent="0.2">
      <c r="L60" s="33"/>
    </row>
    <row r="61" spans="12:12" ht="14.25" x14ac:dyDescent="0.2">
      <c r="L61" s="33"/>
    </row>
    <row r="62" spans="12:12" ht="14.25" x14ac:dyDescent="0.2">
      <c r="L62" s="33"/>
    </row>
    <row r="63" spans="12:12" ht="14.25" x14ac:dyDescent="0.2">
      <c r="L63" s="33"/>
    </row>
    <row r="64" spans="12:12" ht="14.25" x14ac:dyDescent="0.2">
      <c r="L64" s="33"/>
    </row>
    <row r="65" spans="12:12" ht="14.25" x14ac:dyDescent="0.2">
      <c r="L65" s="33"/>
    </row>
    <row r="66" spans="12:12" ht="14.25" x14ac:dyDescent="0.2">
      <c r="L66" s="33"/>
    </row>
    <row r="67" spans="12:12" ht="14.25" x14ac:dyDescent="0.2">
      <c r="L67" s="33"/>
    </row>
    <row r="68" spans="12:12" ht="14.25" x14ac:dyDescent="0.2">
      <c r="L68" s="33"/>
    </row>
    <row r="69" spans="12:12" ht="14.25" x14ac:dyDescent="0.2">
      <c r="L69" s="33"/>
    </row>
    <row r="70" spans="12:12" ht="14.25" x14ac:dyDescent="0.2">
      <c r="L70" s="33"/>
    </row>
    <row r="71" spans="12:12" ht="14.25" x14ac:dyDescent="0.2">
      <c r="L71" s="33"/>
    </row>
    <row r="72" spans="12:12" ht="14.25" x14ac:dyDescent="0.2">
      <c r="L72" s="33"/>
    </row>
    <row r="73" spans="12:12" ht="14.25" x14ac:dyDescent="0.2">
      <c r="L73" s="33"/>
    </row>
    <row r="74" spans="12:12" ht="14.25" x14ac:dyDescent="0.2">
      <c r="L74" s="33"/>
    </row>
    <row r="75" spans="12:12" ht="14.25" x14ac:dyDescent="0.2">
      <c r="L75" s="33"/>
    </row>
    <row r="76" spans="12:12" ht="14.25" x14ac:dyDescent="0.2">
      <c r="L76" s="33"/>
    </row>
    <row r="77" spans="12:12" ht="14.25" x14ac:dyDescent="0.2">
      <c r="L77" s="33"/>
    </row>
    <row r="78" spans="12:12" ht="14.25" x14ac:dyDescent="0.2">
      <c r="L78" s="33"/>
    </row>
    <row r="79" spans="12:12" ht="14.25" x14ac:dyDescent="0.2">
      <c r="L79" s="33"/>
    </row>
    <row r="80" spans="12:12" ht="14.25" x14ac:dyDescent="0.2">
      <c r="L80" s="33"/>
    </row>
    <row r="81" spans="12:12" ht="14.25" x14ac:dyDescent="0.2">
      <c r="L81" s="33"/>
    </row>
    <row r="82" spans="12:12" ht="14.25" x14ac:dyDescent="0.2">
      <c r="L82" s="33"/>
    </row>
    <row r="83" spans="12:12" ht="14.25" x14ac:dyDescent="0.2">
      <c r="L83" s="33"/>
    </row>
    <row r="84" spans="12:12" ht="14.25" x14ac:dyDescent="0.2">
      <c r="L84" s="33"/>
    </row>
    <row r="85" spans="12:12" ht="14.25" x14ac:dyDescent="0.2">
      <c r="L85" s="33"/>
    </row>
    <row r="86" spans="12:12" ht="14.25" x14ac:dyDescent="0.2">
      <c r="L86" s="33"/>
    </row>
    <row r="87" spans="12:12" ht="14.25" x14ac:dyDescent="0.2">
      <c r="L87" s="33"/>
    </row>
    <row r="88" spans="12:12" ht="14.25" x14ac:dyDescent="0.2">
      <c r="L88" s="33"/>
    </row>
    <row r="89" spans="12:12" ht="14.25" x14ac:dyDescent="0.2">
      <c r="L89" s="33"/>
    </row>
    <row r="90" spans="12:12" ht="14.25" x14ac:dyDescent="0.2">
      <c r="L90" s="33"/>
    </row>
    <row r="91" spans="12:12" ht="14.25" x14ac:dyDescent="0.2">
      <c r="L91" s="33"/>
    </row>
    <row r="92" spans="12:12" ht="14.25" x14ac:dyDescent="0.2">
      <c r="L92" s="33"/>
    </row>
    <row r="93" spans="12:12" ht="14.25" x14ac:dyDescent="0.2">
      <c r="L93" s="33"/>
    </row>
    <row r="94" spans="12:12" ht="14.25" x14ac:dyDescent="0.2">
      <c r="L94" s="33"/>
    </row>
    <row r="95" spans="12:12" ht="14.25" x14ac:dyDescent="0.2">
      <c r="L95" s="33"/>
    </row>
    <row r="96" spans="12:12" ht="14.25" x14ac:dyDescent="0.2">
      <c r="L96" s="33"/>
    </row>
    <row r="97" spans="12:12" ht="14.25" x14ac:dyDescent="0.2">
      <c r="L97" s="33"/>
    </row>
    <row r="98" spans="12:12" ht="14.25" x14ac:dyDescent="0.2">
      <c r="L98" s="33"/>
    </row>
  </sheetData>
  <hyperlinks>
    <hyperlink ref="A4" location="Notes!B11" display="A data note for this sheet is available on the notes worksheet" xr:uid="{D7EC9443-6C7D-4BBD-A4B8-C8D0DCBD0A3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E6922-6DC0-4215-9377-BA025DC7E0F1}">
  <dimension ref="A1:B18"/>
  <sheetViews>
    <sheetView showGridLines="0" workbookViewId="0"/>
  </sheetViews>
  <sheetFormatPr defaultColWidth="9" defaultRowHeight="14.25" x14ac:dyDescent="0.2"/>
  <cols>
    <col min="1" max="1" width="21" style="33" customWidth="1"/>
    <col min="2" max="2" width="103" style="35" customWidth="1"/>
    <col min="3" max="16384" width="9" style="33"/>
  </cols>
  <sheetData>
    <row r="1" spans="1:2" ht="18" x14ac:dyDescent="0.2">
      <c r="A1" s="22" t="s">
        <v>41</v>
      </c>
      <c r="B1" s="26"/>
    </row>
    <row r="2" spans="1:2" ht="15" x14ac:dyDescent="0.2">
      <c r="A2" s="23" t="s">
        <v>42</v>
      </c>
      <c r="B2" s="26"/>
    </row>
    <row r="3" spans="1:2" ht="15" x14ac:dyDescent="0.2">
      <c r="A3" s="23" t="s">
        <v>43</v>
      </c>
      <c r="B3" s="26"/>
    </row>
    <row r="4" spans="1:2" ht="15" x14ac:dyDescent="0.25">
      <c r="A4" s="89" t="s">
        <v>44</v>
      </c>
      <c r="B4" s="90" t="s">
        <v>45</v>
      </c>
    </row>
    <row r="5" spans="1:2" ht="42.75" x14ac:dyDescent="0.2">
      <c r="A5" s="84">
        <v>1</v>
      </c>
      <c r="B5" s="85" t="s">
        <v>443</v>
      </c>
    </row>
    <row r="6" spans="1:2" ht="15" x14ac:dyDescent="0.2">
      <c r="A6" s="84">
        <v>2</v>
      </c>
      <c r="B6" s="86" t="s">
        <v>83</v>
      </c>
    </row>
    <row r="7" spans="1:2" ht="156.75" x14ac:dyDescent="0.2">
      <c r="A7" s="84">
        <v>3</v>
      </c>
      <c r="B7" s="108" t="s">
        <v>545</v>
      </c>
    </row>
    <row r="8" spans="1:2" ht="15" x14ac:dyDescent="0.2">
      <c r="A8" s="84">
        <v>4</v>
      </c>
      <c r="B8" s="87" t="s">
        <v>439</v>
      </c>
    </row>
    <row r="9" spans="1:2" ht="71.25" x14ac:dyDescent="0.2">
      <c r="A9" s="88">
        <v>5</v>
      </c>
      <c r="B9" s="107" t="s">
        <v>530</v>
      </c>
    </row>
    <row r="10" spans="1:2" ht="28.5" x14ac:dyDescent="0.2">
      <c r="A10" s="84">
        <v>6</v>
      </c>
      <c r="B10" s="86" t="s">
        <v>392</v>
      </c>
    </row>
    <row r="11" spans="1:2" ht="28.5" x14ac:dyDescent="0.2">
      <c r="A11" s="84">
        <v>7</v>
      </c>
      <c r="B11" s="86" t="s">
        <v>176</v>
      </c>
    </row>
    <row r="12" spans="1:2" x14ac:dyDescent="0.2">
      <c r="B12" s="33"/>
    </row>
    <row r="13" spans="1:2" x14ac:dyDescent="0.2">
      <c r="B13" s="33"/>
    </row>
    <row r="14" spans="1:2" x14ac:dyDescent="0.2">
      <c r="B14" s="33"/>
    </row>
    <row r="15" spans="1:2" x14ac:dyDescent="0.2">
      <c r="B15" s="33"/>
    </row>
    <row r="16" spans="1:2" x14ac:dyDescent="0.2">
      <c r="B16" s="33"/>
    </row>
    <row r="17" spans="2:2" x14ac:dyDescent="0.2">
      <c r="B17" s="33"/>
    </row>
    <row r="18" spans="2:2" x14ac:dyDescent="0.2">
      <c r="B18" s="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8604-9941-41E9-9015-2BCEF9356D67}">
  <dimension ref="A1:D27"/>
  <sheetViews>
    <sheetView showGridLines="0" workbookViewId="0"/>
  </sheetViews>
  <sheetFormatPr defaultColWidth="9" defaultRowHeight="14.25" x14ac:dyDescent="0.2"/>
  <cols>
    <col min="1" max="1" width="17" style="33" customWidth="1"/>
    <col min="2" max="2" width="81.42578125" style="33" customWidth="1"/>
    <col min="3" max="16384" width="9" style="33"/>
  </cols>
  <sheetData>
    <row r="1" spans="1:4" ht="18" x14ac:dyDescent="0.25">
      <c r="A1" s="9" t="s">
        <v>178</v>
      </c>
      <c r="B1" s="71"/>
      <c r="C1" s="71"/>
      <c r="D1" s="71"/>
    </row>
    <row r="2" spans="1:4" x14ac:dyDescent="0.2">
      <c r="A2" s="77" t="s">
        <v>494</v>
      </c>
      <c r="B2" s="71"/>
      <c r="C2" s="71"/>
      <c r="D2" s="71"/>
    </row>
    <row r="3" spans="1:4" ht="21.95" customHeight="1" thickBot="1" x14ac:dyDescent="0.3">
      <c r="A3" s="78" t="s">
        <v>22</v>
      </c>
      <c r="B3" s="21" t="s">
        <v>23</v>
      </c>
      <c r="C3" s="71"/>
      <c r="D3" s="71"/>
    </row>
    <row r="4" spans="1:4" x14ac:dyDescent="0.2">
      <c r="A4" s="79" t="s">
        <v>24</v>
      </c>
      <c r="B4" s="72" t="s">
        <v>25</v>
      </c>
      <c r="C4" s="71"/>
      <c r="D4" s="71"/>
    </row>
    <row r="5" spans="1:4" x14ac:dyDescent="0.2">
      <c r="A5" s="79" t="s">
        <v>69</v>
      </c>
      <c r="B5" s="71" t="s">
        <v>540</v>
      </c>
      <c r="C5" s="71"/>
      <c r="D5" s="71"/>
    </row>
    <row r="6" spans="1:4" x14ac:dyDescent="0.2">
      <c r="A6" s="79" t="s">
        <v>70</v>
      </c>
      <c r="B6" s="111" t="s">
        <v>470</v>
      </c>
      <c r="C6" s="71"/>
      <c r="D6" s="71"/>
    </row>
    <row r="7" spans="1:4" x14ac:dyDescent="0.2">
      <c r="A7" s="79" t="s">
        <v>71</v>
      </c>
      <c r="B7" s="111" t="s">
        <v>533</v>
      </c>
      <c r="C7" s="71"/>
      <c r="D7" s="71"/>
    </row>
    <row r="8" spans="1:4" x14ac:dyDescent="0.2">
      <c r="A8" s="79" t="s">
        <v>72</v>
      </c>
      <c r="B8" s="111" t="s">
        <v>471</v>
      </c>
      <c r="C8" s="71"/>
      <c r="D8" s="71"/>
    </row>
    <row r="9" spans="1:4" x14ac:dyDescent="0.2">
      <c r="A9" s="79" t="s">
        <v>73</v>
      </c>
      <c r="B9" s="111" t="s">
        <v>448</v>
      </c>
      <c r="C9" s="71"/>
      <c r="D9" s="71"/>
    </row>
    <row r="10" spans="1:4" x14ac:dyDescent="0.2">
      <c r="A10" s="79" t="s">
        <v>74</v>
      </c>
      <c r="B10" s="111" t="s">
        <v>534</v>
      </c>
      <c r="C10" s="71"/>
      <c r="D10" s="71"/>
    </row>
    <row r="11" spans="1:4" x14ac:dyDescent="0.2">
      <c r="A11" s="79" t="s">
        <v>75</v>
      </c>
      <c r="B11" s="111" t="s">
        <v>541</v>
      </c>
      <c r="C11" s="71"/>
      <c r="D11" s="71"/>
    </row>
    <row r="12" spans="1:4" x14ac:dyDescent="0.2">
      <c r="A12" s="79" t="s">
        <v>76</v>
      </c>
      <c r="B12" s="111" t="s">
        <v>535</v>
      </c>
      <c r="C12" s="71"/>
      <c r="D12" s="71"/>
    </row>
    <row r="13" spans="1:4" x14ac:dyDescent="0.2">
      <c r="A13" s="79" t="s">
        <v>77</v>
      </c>
      <c r="B13" s="111" t="s">
        <v>536</v>
      </c>
      <c r="C13" s="71"/>
      <c r="D13" s="71"/>
    </row>
    <row r="14" spans="1:4" x14ac:dyDescent="0.2">
      <c r="A14" s="79" t="s">
        <v>78</v>
      </c>
      <c r="B14" s="111" t="s">
        <v>537</v>
      </c>
      <c r="C14" s="71"/>
      <c r="D14" s="71"/>
    </row>
    <row r="15" spans="1:4" x14ac:dyDescent="0.2">
      <c r="A15" s="79" t="s">
        <v>179</v>
      </c>
      <c r="B15" s="111" t="s">
        <v>544</v>
      </c>
      <c r="C15" s="71"/>
      <c r="D15" s="71"/>
    </row>
    <row r="16" spans="1:4" x14ac:dyDescent="0.2">
      <c r="A16" s="73"/>
      <c r="B16" s="73"/>
      <c r="C16" s="71"/>
      <c r="D16" s="71"/>
    </row>
    <row r="17" spans="1:4" x14ac:dyDescent="0.2">
      <c r="A17" s="73"/>
      <c r="B17" s="73"/>
      <c r="C17" s="71"/>
      <c r="D17" s="71"/>
    </row>
    <row r="18" spans="1:4" x14ac:dyDescent="0.2">
      <c r="A18" s="71"/>
      <c r="B18" s="71"/>
      <c r="C18" s="71"/>
      <c r="D18" s="71"/>
    </row>
    <row r="19" spans="1:4" x14ac:dyDescent="0.2">
      <c r="A19" s="71"/>
      <c r="B19" s="71"/>
      <c r="C19" s="71"/>
      <c r="D19" s="71"/>
    </row>
    <row r="20" spans="1:4" x14ac:dyDescent="0.2">
      <c r="A20" s="71"/>
      <c r="B20" s="71"/>
      <c r="C20" s="71"/>
      <c r="D20" s="71"/>
    </row>
    <row r="21" spans="1:4" x14ac:dyDescent="0.2">
      <c r="A21" s="71"/>
      <c r="B21" s="71"/>
      <c r="C21" s="71"/>
      <c r="D21" s="71"/>
    </row>
    <row r="22" spans="1:4" x14ac:dyDescent="0.2">
      <c r="A22" s="71"/>
      <c r="B22" s="71"/>
      <c r="C22" s="71"/>
      <c r="D22" s="71"/>
    </row>
    <row r="23" spans="1:4" x14ac:dyDescent="0.2">
      <c r="A23" s="71"/>
      <c r="B23" s="71"/>
      <c r="C23" s="71"/>
      <c r="D23" s="71"/>
    </row>
    <row r="24" spans="1:4" x14ac:dyDescent="0.2">
      <c r="A24" s="71"/>
      <c r="B24" s="71"/>
      <c r="C24" s="71"/>
      <c r="D24" s="71"/>
    </row>
    <row r="25" spans="1:4" x14ac:dyDescent="0.2">
      <c r="A25" s="71"/>
      <c r="B25" s="71"/>
      <c r="C25" s="71"/>
      <c r="D25" s="71"/>
    </row>
    <row r="26" spans="1:4" x14ac:dyDescent="0.2">
      <c r="A26" s="71"/>
      <c r="B26" s="71"/>
      <c r="C26" s="71"/>
      <c r="D26" s="71"/>
    </row>
    <row r="27" spans="1:4" x14ac:dyDescent="0.2">
      <c r="A27" s="71"/>
      <c r="B27" s="71"/>
      <c r="C27" s="71"/>
      <c r="D27" s="71"/>
    </row>
  </sheetData>
  <phoneticPr fontId="27" type="noConversion"/>
  <hyperlinks>
    <hyperlink ref="A5" location="'Table 1'!A1" display="Table 1" xr:uid="{D8C75069-362E-468A-8CE5-6F110DD13B17}"/>
    <hyperlink ref="A6" location="'Table 2'!A1" display="Table 2" xr:uid="{76095074-E2A6-40EC-9DD4-9294FF17F1D4}"/>
    <hyperlink ref="A8" location="'Table 4'!A1" display="Table 4" xr:uid="{1A304F06-86EB-482C-97B0-926C725BDCF6}"/>
    <hyperlink ref="A9" location="'Table 5'!A1" display="Table 5" xr:uid="{2C0D1598-CAF0-4A53-B616-7CE163635058}"/>
    <hyperlink ref="A10" location="'Table 6'!A1" display="Table 6" xr:uid="{5A6EAD01-043D-4E57-A889-A9145F42A8F7}"/>
    <hyperlink ref="A11" location="'Table 7'!A1" display="Table 7" xr:uid="{4AE6EB00-C40A-4FAE-9230-D80B8A11E1BB}"/>
    <hyperlink ref="A12" location="'Table 8'!A1" display="Table 8" xr:uid="{4968F9FD-7FF5-4916-AF76-263295351680}"/>
    <hyperlink ref="A13" location="'Table 9'!A1" display="Table 9" xr:uid="{890D8976-5974-45BE-8F3B-EF74CCCA271A}"/>
    <hyperlink ref="A14" location="'Table 10'!A1" display="Table 10" xr:uid="{EC62DFA3-A7D0-4DBC-8745-9DDF20A765F3}"/>
    <hyperlink ref="A7" location="'Table 3'!A1" display="Table 3" xr:uid="{86806ED0-F48E-4258-84D2-EA4EB713E32F}"/>
    <hyperlink ref="A15" location="Notes!A1" display="Notes" xr:uid="{4B115A9A-33A7-49BE-95F8-78DB3834AAD2}"/>
    <hyperlink ref="A4" location="Information!A1" display="Information" xr:uid="{C42E7D3A-6F14-4C07-9A2E-199D4777A7C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664E-3F7D-45E3-8135-3160180A1AD3}">
  <dimension ref="A1:F11"/>
  <sheetViews>
    <sheetView showGridLines="0" workbookViewId="0"/>
  </sheetViews>
  <sheetFormatPr defaultColWidth="9" defaultRowHeight="14.25" x14ac:dyDescent="0.2"/>
  <cols>
    <col min="1" max="1" width="14" style="33" bestFit="1" customWidth="1"/>
    <col min="2" max="2" width="6" style="33" bestFit="1" customWidth="1"/>
    <col min="3" max="3" width="7.42578125" style="33" bestFit="1" customWidth="1"/>
    <col min="4" max="4" width="9" style="33" bestFit="1" customWidth="1"/>
    <col min="5" max="5" width="10.140625" style="33" bestFit="1" customWidth="1"/>
    <col min="6" max="6" width="5.7109375" style="33" bestFit="1" customWidth="1"/>
    <col min="7" max="16384" width="9" style="33"/>
  </cols>
  <sheetData>
    <row r="1" spans="1:6" ht="18" x14ac:dyDescent="0.25">
      <c r="A1" s="9" t="s">
        <v>84</v>
      </c>
    </row>
    <row r="2" spans="1:6" ht="15" x14ac:dyDescent="0.25">
      <c r="A2" s="6" t="s">
        <v>37</v>
      </c>
    </row>
    <row r="3" spans="1:6" x14ac:dyDescent="0.2">
      <c r="A3" s="5" t="s">
        <v>38</v>
      </c>
    </row>
    <row r="4" spans="1:6" x14ac:dyDescent="0.2">
      <c r="A4" s="7" t="s">
        <v>435</v>
      </c>
    </row>
    <row r="5" spans="1:6" x14ac:dyDescent="0.2">
      <c r="A5" s="8" t="s">
        <v>40</v>
      </c>
    </row>
    <row r="6" spans="1:6" ht="15" x14ac:dyDescent="0.25">
      <c r="A6" s="49" t="s">
        <v>26</v>
      </c>
      <c r="B6" s="48" t="s">
        <v>33</v>
      </c>
      <c r="C6" s="48" t="s">
        <v>34</v>
      </c>
      <c r="D6" s="48" t="s">
        <v>36</v>
      </c>
      <c r="E6" s="48" t="s">
        <v>35</v>
      </c>
      <c r="F6" s="49" t="s">
        <v>32</v>
      </c>
    </row>
    <row r="7" spans="1:6" x14ac:dyDescent="0.2">
      <c r="A7" s="40" t="s">
        <v>27</v>
      </c>
      <c r="B7" s="39">
        <v>4</v>
      </c>
      <c r="C7" s="39">
        <v>44</v>
      </c>
      <c r="D7" s="39">
        <v>34</v>
      </c>
      <c r="E7" s="39">
        <v>12</v>
      </c>
      <c r="F7" s="40">
        <v>94</v>
      </c>
    </row>
    <row r="8" spans="1:6" x14ac:dyDescent="0.2">
      <c r="A8" s="40" t="s">
        <v>28</v>
      </c>
      <c r="B8" s="39">
        <v>7</v>
      </c>
      <c r="C8" s="39">
        <v>31</v>
      </c>
      <c r="D8" s="39">
        <v>34</v>
      </c>
      <c r="E8" s="39">
        <v>5</v>
      </c>
      <c r="F8" s="40">
        <v>77</v>
      </c>
    </row>
    <row r="9" spans="1:6" x14ac:dyDescent="0.2">
      <c r="A9" s="40" t="s">
        <v>29</v>
      </c>
      <c r="B9" s="39">
        <v>4</v>
      </c>
      <c r="C9" s="39">
        <v>38</v>
      </c>
      <c r="D9" s="39">
        <v>52</v>
      </c>
      <c r="E9" s="39">
        <v>11</v>
      </c>
      <c r="F9" s="40">
        <v>105</v>
      </c>
    </row>
    <row r="10" spans="1:6" x14ac:dyDescent="0.2">
      <c r="A10" s="40" t="s">
        <v>31</v>
      </c>
      <c r="B10" s="39">
        <v>5</v>
      </c>
      <c r="C10" s="39">
        <v>23</v>
      </c>
      <c r="D10" s="39">
        <v>46</v>
      </c>
      <c r="E10" s="39">
        <v>11</v>
      </c>
      <c r="F10" s="40">
        <v>85</v>
      </c>
    </row>
    <row r="11" spans="1:6" x14ac:dyDescent="0.2">
      <c r="A11" s="42" t="s">
        <v>30</v>
      </c>
      <c r="B11" s="41">
        <v>8</v>
      </c>
      <c r="C11" s="41">
        <v>54</v>
      </c>
      <c r="D11" s="41">
        <v>37</v>
      </c>
      <c r="E11" s="41">
        <v>5</v>
      </c>
      <c r="F11" s="42">
        <v>104</v>
      </c>
    </row>
  </sheetData>
  <hyperlinks>
    <hyperlink ref="A4" location="Notes!B5" display="A data note for this sheet is available on the notes worksheet" xr:uid="{CE35DCB4-9221-45C8-AB5D-89E93052BE9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0E2BE-2FF4-4BE7-92F6-AC9D8FB17E82}">
  <dimension ref="A1:E11"/>
  <sheetViews>
    <sheetView showGridLines="0" workbookViewId="0"/>
  </sheetViews>
  <sheetFormatPr defaultColWidth="9" defaultRowHeight="14.25" x14ac:dyDescent="0.2"/>
  <cols>
    <col min="1" max="1" width="14" style="33" bestFit="1" customWidth="1"/>
    <col min="2" max="2" width="6.28515625" style="33" bestFit="1" customWidth="1"/>
    <col min="3" max="3" width="6.140625" style="33" bestFit="1" customWidth="1"/>
    <col min="4" max="4" width="7.5703125" style="33" bestFit="1" customWidth="1"/>
    <col min="5" max="5" width="5.7109375" style="33" bestFit="1" customWidth="1"/>
    <col min="6" max="16384" width="9" style="33"/>
  </cols>
  <sheetData>
    <row r="1" spans="1:5" ht="18" x14ac:dyDescent="0.25">
      <c r="A1" s="9" t="s">
        <v>469</v>
      </c>
    </row>
    <row r="2" spans="1:5" ht="15" x14ac:dyDescent="0.25">
      <c r="A2" s="6" t="s">
        <v>37</v>
      </c>
    </row>
    <row r="3" spans="1:5" x14ac:dyDescent="0.2">
      <c r="A3" s="5" t="s">
        <v>38</v>
      </c>
    </row>
    <row r="4" spans="1:5" x14ac:dyDescent="0.2">
      <c r="A4" s="7" t="s">
        <v>435</v>
      </c>
    </row>
    <row r="5" spans="1:5" x14ac:dyDescent="0.2">
      <c r="A5" s="8" t="s">
        <v>40</v>
      </c>
    </row>
    <row r="6" spans="1:5" ht="15" x14ac:dyDescent="0.25">
      <c r="A6" s="49" t="s">
        <v>26</v>
      </c>
      <c r="B6" s="48" t="s">
        <v>46</v>
      </c>
      <c r="C6" s="48" t="s">
        <v>47</v>
      </c>
      <c r="D6" s="48" t="s">
        <v>48</v>
      </c>
      <c r="E6" s="49" t="s">
        <v>32</v>
      </c>
    </row>
    <row r="7" spans="1:5" x14ac:dyDescent="0.2">
      <c r="A7" s="40" t="s">
        <v>27</v>
      </c>
      <c r="B7" s="39">
        <v>126</v>
      </c>
      <c r="C7" s="39">
        <v>166</v>
      </c>
      <c r="D7" s="39">
        <v>16</v>
      </c>
      <c r="E7" s="50">
        <v>308</v>
      </c>
    </row>
    <row r="8" spans="1:5" x14ac:dyDescent="0.2">
      <c r="A8" s="40" t="s">
        <v>28</v>
      </c>
      <c r="B8" s="39">
        <v>33</v>
      </c>
      <c r="C8" s="39">
        <v>29</v>
      </c>
      <c r="D8" s="39">
        <v>1</v>
      </c>
      <c r="E8" s="40">
        <v>63</v>
      </c>
    </row>
    <row r="9" spans="1:5" x14ac:dyDescent="0.2">
      <c r="A9" s="40" t="s">
        <v>29</v>
      </c>
      <c r="B9" s="39">
        <v>107</v>
      </c>
      <c r="C9" s="39">
        <v>115</v>
      </c>
      <c r="D9" s="39">
        <v>9</v>
      </c>
      <c r="E9" s="40">
        <v>231</v>
      </c>
    </row>
    <row r="10" spans="1:5" x14ac:dyDescent="0.2">
      <c r="A10" s="40" t="s">
        <v>31</v>
      </c>
      <c r="B10" s="39">
        <v>87</v>
      </c>
      <c r="C10" s="39">
        <v>96</v>
      </c>
      <c r="D10" s="39">
        <v>4</v>
      </c>
      <c r="E10" s="40">
        <v>187</v>
      </c>
    </row>
    <row r="11" spans="1:5" x14ac:dyDescent="0.2">
      <c r="A11" s="42" t="s">
        <v>30</v>
      </c>
      <c r="B11" s="41">
        <v>115</v>
      </c>
      <c r="C11" s="41">
        <v>105</v>
      </c>
      <c r="D11" s="41">
        <v>6</v>
      </c>
      <c r="E11" s="42">
        <v>226</v>
      </c>
    </row>
  </sheetData>
  <hyperlinks>
    <hyperlink ref="A4" location="Notes!B6" display="A data note for this sheet is available on the notes worksheet" xr:uid="{853DF096-C279-4F15-84B4-4E4E0BBAE68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DEAB-58BB-4C15-9DE9-CB264DC05DE9}">
  <dimension ref="A1:V141"/>
  <sheetViews>
    <sheetView workbookViewId="0">
      <pane xSplit="1" ySplit="6" topLeftCell="B7" activePane="bottomRight" state="frozen"/>
      <selection pane="topRight" activeCell="B1" sqref="B1"/>
      <selection pane="bottomLeft" activeCell="A7" sqref="A7"/>
      <selection pane="bottomRight"/>
    </sheetView>
  </sheetViews>
  <sheetFormatPr defaultColWidth="9" defaultRowHeight="14.25" x14ac:dyDescent="0.2"/>
  <cols>
    <col min="1" max="1" width="16.42578125" style="92" bestFit="1" customWidth="1"/>
    <col min="2" max="2" width="64.5703125" style="91" bestFit="1" customWidth="1"/>
    <col min="3" max="3" width="37.28515625" style="92" bestFit="1" customWidth="1"/>
    <col min="4" max="4" width="24.85546875" style="93" bestFit="1" customWidth="1"/>
    <col min="5" max="5" width="25.7109375" style="91" bestFit="1" customWidth="1"/>
    <col min="6" max="6" width="23.5703125" style="91" bestFit="1" customWidth="1"/>
    <col min="7" max="7" width="24.85546875" style="91" bestFit="1" customWidth="1"/>
    <col min="8" max="8" width="25.85546875" style="91" bestFit="1" customWidth="1"/>
    <col min="9" max="9" width="27.7109375" style="91" bestFit="1" customWidth="1"/>
    <col min="10" max="10" width="22.5703125" style="91" bestFit="1" customWidth="1"/>
    <col min="11" max="11" width="23.85546875" style="91" bestFit="1" customWidth="1"/>
    <col min="12" max="12" width="24.7109375" style="91" bestFit="1" customWidth="1"/>
    <col min="13" max="13" width="26.7109375" style="91" bestFit="1" customWidth="1"/>
    <col min="14" max="14" width="29.28515625" style="91" bestFit="1" customWidth="1"/>
    <col min="15" max="15" width="31.28515625" style="91" bestFit="1" customWidth="1"/>
    <col min="16" max="16" width="27.140625" style="91" bestFit="1" customWidth="1"/>
    <col min="17" max="17" width="29" style="91" bestFit="1" customWidth="1"/>
    <col min="18" max="18" width="30.85546875" style="91" bestFit="1" customWidth="1"/>
    <col min="19" max="19" width="32.7109375" style="91" bestFit="1" customWidth="1"/>
    <col min="20" max="20" width="41.5703125" style="91" bestFit="1" customWidth="1"/>
    <col min="21" max="21" width="49.7109375" style="91" customWidth="1"/>
    <col min="22" max="16384" width="9" style="91"/>
  </cols>
  <sheetData>
    <row r="1" spans="1:22" ht="18" x14ac:dyDescent="0.25">
      <c r="A1" s="105" t="s">
        <v>524</v>
      </c>
      <c r="H1" s="94"/>
      <c r="L1" s="95"/>
      <c r="P1" s="95"/>
    </row>
    <row r="2" spans="1:22" s="97" customFormat="1" ht="15" x14ac:dyDescent="0.25">
      <c r="A2" s="96" t="s">
        <v>37</v>
      </c>
      <c r="B2" s="91"/>
      <c r="C2" s="94"/>
    </row>
    <row r="3" spans="1:22" x14ac:dyDescent="0.2">
      <c r="A3" s="98" t="s">
        <v>38</v>
      </c>
    </row>
    <row r="4" spans="1:22" x14ac:dyDescent="0.2">
      <c r="A4" s="106" t="s">
        <v>39</v>
      </c>
    </row>
    <row r="5" spans="1:22" x14ac:dyDescent="0.2">
      <c r="A5" s="99" t="s">
        <v>40</v>
      </c>
    </row>
    <row r="6" spans="1:22" ht="15" x14ac:dyDescent="0.25">
      <c r="A6" s="100" t="s">
        <v>180</v>
      </c>
      <c r="B6" s="101" t="s">
        <v>167</v>
      </c>
      <c r="C6" s="102" t="s">
        <v>181</v>
      </c>
      <c r="D6" s="102" t="s">
        <v>182</v>
      </c>
      <c r="E6" s="102" t="s">
        <v>54</v>
      </c>
      <c r="F6" s="103" t="s">
        <v>495</v>
      </c>
      <c r="G6" s="103" t="s">
        <v>496</v>
      </c>
      <c r="H6" s="103" t="s">
        <v>539</v>
      </c>
      <c r="I6" s="103" t="s">
        <v>538</v>
      </c>
      <c r="J6" s="103" t="s">
        <v>497</v>
      </c>
      <c r="K6" s="103" t="s">
        <v>498</v>
      </c>
      <c r="L6" s="103" t="s">
        <v>499</v>
      </c>
      <c r="M6" s="103" t="s">
        <v>500</v>
      </c>
      <c r="N6" s="103" t="s">
        <v>501</v>
      </c>
      <c r="O6" s="103" t="s">
        <v>502</v>
      </c>
      <c r="P6" s="103" t="s">
        <v>503</v>
      </c>
      <c r="Q6" s="103" t="s">
        <v>504</v>
      </c>
      <c r="R6" s="103" t="s">
        <v>505</v>
      </c>
      <c r="S6" s="103" t="s">
        <v>506</v>
      </c>
      <c r="V6" s="97"/>
    </row>
    <row r="7" spans="1:22" x14ac:dyDescent="0.2">
      <c r="A7" s="92" t="s">
        <v>326</v>
      </c>
      <c r="B7" s="93" t="s">
        <v>88</v>
      </c>
      <c r="C7" s="91" t="s">
        <v>184</v>
      </c>
      <c r="D7" s="91" t="s">
        <v>327</v>
      </c>
      <c r="E7" s="91" t="s">
        <v>61</v>
      </c>
      <c r="F7" s="104">
        <v>377</v>
      </c>
      <c r="G7" s="104">
        <v>306</v>
      </c>
      <c r="H7" s="104">
        <v>182</v>
      </c>
      <c r="I7" s="104">
        <v>155</v>
      </c>
      <c r="J7" s="104">
        <v>64</v>
      </c>
      <c r="K7" s="104">
        <v>31</v>
      </c>
      <c r="L7" s="104">
        <v>11</v>
      </c>
      <c r="M7" s="104">
        <v>5</v>
      </c>
      <c r="N7" s="104">
        <v>320</v>
      </c>
      <c r="O7" s="104">
        <v>292</v>
      </c>
      <c r="P7" s="104">
        <v>10</v>
      </c>
      <c r="Q7" s="104">
        <v>10</v>
      </c>
      <c r="R7" s="104">
        <v>8</v>
      </c>
      <c r="S7" s="104">
        <v>7</v>
      </c>
    </row>
    <row r="8" spans="1:22" x14ac:dyDescent="0.2">
      <c r="A8" s="92" t="s">
        <v>271</v>
      </c>
      <c r="B8" s="93" t="s">
        <v>89</v>
      </c>
      <c r="C8" s="91" t="s">
        <v>184</v>
      </c>
      <c r="D8" s="91" t="s">
        <v>272</v>
      </c>
      <c r="E8" s="91" t="s">
        <v>63</v>
      </c>
      <c r="F8" s="104">
        <v>171</v>
      </c>
      <c r="G8" s="104">
        <v>141</v>
      </c>
      <c r="H8" s="104">
        <v>180</v>
      </c>
      <c r="I8" s="104">
        <v>148</v>
      </c>
      <c r="J8" s="104">
        <v>5</v>
      </c>
      <c r="K8" s="104" t="s">
        <v>507</v>
      </c>
      <c r="L8" s="104">
        <v>40</v>
      </c>
      <c r="M8" s="104">
        <v>29</v>
      </c>
      <c r="N8" s="104">
        <v>258</v>
      </c>
      <c r="O8" s="104">
        <v>217</v>
      </c>
      <c r="P8" s="104">
        <v>14</v>
      </c>
      <c r="Q8" s="104">
        <v>14</v>
      </c>
      <c r="R8" s="104" t="s">
        <v>507</v>
      </c>
      <c r="S8" s="104" t="s">
        <v>507</v>
      </c>
    </row>
    <row r="9" spans="1:22" x14ac:dyDescent="0.2">
      <c r="A9" s="92" t="s">
        <v>377</v>
      </c>
      <c r="B9" s="93" t="s">
        <v>520</v>
      </c>
      <c r="C9" s="91" t="s">
        <v>184</v>
      </c>
      <c r="D9" s="91" t="s">
        <v>191</v>
      </c>
      <c r="E9" s="91" t="s">
        <v>57</v>
      </c>
      <c r="F9" s="104"/>
      <c r="G9" s="104"/>
      <c r="H9" s="104">
        <v>2255</v>
      </c>
      <c r="I9" s="104">
        <v>1514</v>
      </c>
      <c r="J9" s="104"/>
      <c r="K9" s="104"/>
      <c r="L9" s="104">
        <v>68</v>
      </c>
      <c r="M9" s="104">
        <v>36</v>
      </c>
      <c r="N9" s="104">
        <v>1998</v>
      </c>
      <c r="O9" s="104">
        <v>1443</v>
      </c>
      <c r="P9" s="104">
        <v>454</v>
      </c>
      <c r="Q9" s="104">
        <v>338</v>
      </c>
      <c r="R9" s="104">
        <v>289</v>
      </c>
      <c r="S9" s="104">
        <v>254</v>
      </c>
    </row>
    <row r="10" spans="1:22" x14ac:dyDescent="0.2">
      <c r="A10" s="92" t="s">
        <v>287</v>
      </c>
      <c r="B10" s="93" t="s">
        <v>90</v>
      </c>
      <c r="C10" s="91" t="s">
        <v>184</v>
      </c>
      <c r="D10" s="91" t="s">
        <v>227</v>
      </c>
      <c r="E10" s="91" t="s">
        <v>59</v>
      </c>
      <c r="F10" s="104">
        <v>1284</v>
      </c>
      <c r="G10" s="104">
        <v>905</v>
      </c>
      <c r="H10" s="104">
        <v>677</v>
      </c>
      <c r="I10" s="104">
        <v>474</v>
      </c>
      <c r="J10" s="104" t="s">
        <v>507</v>
      </c>
      <c r="K10" s="104" t="s">
        <v>507</v>
      </c>
      <c r="L10" s="104">
        <v>181</v>
      </c>
      <c r="M10" s="104">
        <v>80</v>
      </c>
      <c r="N10" s="104">
        <v>1159</v>
      </c>
      <c r="O10" s="104">
        <v>958</v>
      </c>
      <c r="P10" s="104">
        <v>59</v>
      </c>
      <c r="Q10" s="104">
        <v>58</v>
      </c>
      <c r="R10" s="104" t="s">
        <v>507</v>
      </c>
      <c r="S10" s="104" t="s">
        <v>507</v>
      </c>
    </row>
    <row r="11" spans="1:22" x14ac:dyDescent="0.2">
      <c r="A11" s="92" t="s">
        <v>237</v>
      </c>
      <c r="B11" s="93" t="s">
        <v>91</v>
      </c>
      <c r="C11" s="91" t="s">
        <v>184</v>
      </c>
      <c r="D11" s="91" t="s">
        <v>238</v>
      </c>
      <c r="E11" s="91" t="s">
        <v>65</v>
      </c>
      <c r="F11" s="104">
        <v>13</v>
      </c>
      <c r="G11" s="104">
        <v>13</v>
      </c>
      <c r="H11" s="104">
        <v>174</v>
      </c>
      <c r="I11" s="104">
        <v>131</v>
      </c>
      <c r="J11" s="104"/>
      <c r="K11" s="104"/>
      <c r="L11" s="104">
        <v>17</v>
      </c>
      <c r="M11" s="104">
        <v>13</v>
      </c>
      <c r="N11" s="104" t="s">
        <v>507</v>
      </c>
      <c r="O11" s="104" t="s">
        <v>507</v>
      </c>
      <c r="P11" s="104"/>
      <c r="Q11" s="104"/>
      <c r="R11" s="104" t="s">
        <v>507</v>
      </c>
      <c r="S11" s="104" t="s">
        <v>507</v>
      </c>
    </row>
    <row r="12" spans="1:22" x14ac:dyDescent="0.2">
      <c r="A12" s="92" t="s">
        <v>305</v>
      </c>
      <c r="B12" s="93" t="s">
        <v>413</v>
      </c>
      <c r="C12" s="91" t="s">
        <v>193</v>
      </c>
      <c r="D12" s="91" t="s">
        <v>191</v>
      </c>
      <c r="E12" s="91" t="s">
        <v>57</v>
      </c>
      <c r="F12" s="104"/>
      <c r="G12" s="104"/>
      <c r="H12" s="104"/>
      <c r="I12" s="104"/>
      <c r="J12" s="104"/>
      <c r="K12" s="104"/>
      <c r="L12" s="104"/>
      <c r="M12" s="104"/>
      <c r="N12" s="104"/>
      <c r="O12" s="104"/>
      <c r="P12" s="104"/>
      <c r="Q12" s="104"/>
      <c r="R12" s="104"/>
      <c r="S12" s="104"/>
    </row>
    <row r="13" spans="1:22" x14ac:dyDescent="0.2">
      <c r="A13" s="92" t="s">
        <v>252</v>
      </c>
      <c r="B13" s="93" t="s">
        <v>92</v>
      </c>
      <c r="C13" s="91" t="s">
        <v>253</v>
      </c>
      <c r="D13" s="91" t="s">
        <v>254</v>
      </c>
      <c r="E13" s="91" t="s">
        <v>65</v>
      </c>
      <c r="F13" s="104">
        <v>266</v>
      </c>
      <c r="G13" s="104">
        <v>239</v>
      </c>
      <c r="H13" s="104">
        <v>521</v>
      </c>
      <c r="I13" s="104">
        <v>420</v>
      </c>
      <c r="J13" s="104"/>
      <c r="K13" s="104"/>
      <c r="L13" s="104" t="s">
        <v>507</v>
      </c>
      <c r="M13" s="104" t="s">
        <v>507</v>
      </c>
      <c r="N13" s="104">
        <v>502</v>
      </c>
      <c r="O13" s="104">
        <v>435</v>
      </c>
      <c r="P13" s="104">
        <v>5</v>
      </c>
      <c r="Q13" s="104">
        <v>5</v>
      </c>
      <c r="R13" s="104"/>
      <c r="S13" s="104"/>
    </row>
    <row r="14" spans="1:22" x14ac:dyDescent="0.2">
      <c r="A14" s="92" t="s">
        <v>309</v>
      </c>
      <c r="B14" s="93" t="s">
        <v>93</v>
      </c>
      <c r="C14" s="91" t="s">
        <v>184</v>
      </c>
      <c r="D14" s="91" t="s">
        <v>310</v>
      </c>
      <c r="E14" s="91" t="s">
        <v>62</v>
      </c>
      <c r="F14" s="104">
        <v>221</v>
      </c>
      <c r="G14" s="104">
        <v>150</v>
      </c>
      <c r="H14" s="104">
        <v>114</v>
      </c>
      <c r="I14" s="104">
        <v>88</v>
      </c>
      <c r="J14" s="104" t="s">
        <v>507</v>
      </c>
      <c r="K14" s="104" t="s">
        <v>507</v>
      </c>
      <c r="L14" s="104">
        <v>16</v>
      </c>
      <c r="M14" s="104">
        <v>10</v>
      </c>
      <c r="N14" s="104">
        <v>214</v>
      </c>
      <c r="O14" s="104">
        <v>171</v>
      </c>
      <c r="P14" s="104">
        <v>6</v>
      </c>
      <c r="Q14" s="104" t="s">
        <v>507</v>
      </c>
      <c r="R14" s="104" t="s">
        <v>507</v>
      </c>
      <c r="S14" s="104" t="s">
        <v>507</v>
      </c>
    </row>
    <row r="15" spans="1:22" x14ac:dyDescent="0.2">
      <c r="A15" s="92" t="s">
        <v>231</v>
      </c>
      <c r="B15" s="93" t="s">
        <v>94</v>
      </c>
      <c r="C15" s="91" t="s">
        <v>184</v>
      </c>
      <c r="D15" s="91" t="s">
        <v>232</v>
      </c>
      <c r="E15" s="91" t="s">
        <v>55</v>
      </c>
      <c r="F15" s="104">
        <v>35</v>
      </c>
      <c r="G15" s="104">
        <v>30</v>
      </c>
      <c r="H15" s="104">
        <v>1028</v>
      </c>
      <c r="I15" s="104">
        <v>720</v>
      </c>
      <c r="J15" s="104"/>
      <c r="K15" s="104"/>
      <c r="L15" s="104">
        <v>74</v>
      </c>
      <c r="M15" s="104">
        <v>44</v>
      </c>
      <c r="N15" s="104">
        <v>700</v>
      </c>
      <c r="O15" s="104">
        <v>557</v>
      </c>
      <c r="P15" s="104">
        <v>34</v>
      </c>
      <c r="Q15" s="104">
        <v>31</v>
      </c>
      <c r="R15" s="104">
        <v>66</v>
      </c>
      <c r="S15" s="104">
        <v>52</v>
      </c>
    </row>
    <row r="16" spans="1:22" x14ac:dyDescent="0.2">
      <c r="A16" s="92" t="s">
        <v>322</v>
      </c>
      <c r="B16" s="93" t="s">
        <v>95</v>
      </c>
      <c r="C16" s="91" t="s">
        <v>253</v>
      </c>
      <c r="D16" s="91" t="s">
        <v>323</v>
      </c>
      <c r="E16" s="91" t="s">
        <v>58</v>
      </c>
      <c r="F16" s="104">
        <v>519</v>
      </c>
      <c r="G16" s="104">
        <v>382</v>
      </c>
      <c r="H16" s="104">
        <v>204</v>
      </c>
      <c r="I16" s="104">
        <v>165</v>
      </c>
      <c r="J16" s="104">
        <v>52</v>
      </c>
      <c r="K16" s="104">
        <v>24</v>
      </c>
      <c r="L16" s="104">
        <v>108</v>
      </c>
      <c r="M16" s="104">
        <v>48</v>
      </c>
      <c r="N16" s="104">
        <v>529</v>
      </c>
      <c r="O16" s="104">
        <v>457</v>
      </c>
      <c r="P16" s="104">
        <v>40</v>
      </c>
      <c r="Q16" s="104">
        <v>35</v>
      </c>
      <c r="R16" s="104">
        <v>5</v>
      </c>
      <c r="S16" s="104">
        <v>5</v>
      </c>
    </row>
    <row r="17" spans="1:19" x14ac:dyDescent="0.2">
      <c r="A17" s="92" t="s">
        <v>183</v>
      </c>
      <c r="B17" s="93" t="s">
        <v>96</v>
      </c>
      <c r="C17" s="91" t="s">
        <v>184</v>
      </c>
      <c r="D17" s="91" t="s">
        <v>185</v>
      </c>
      <c r="E17" s="91" t="s">
        <v>61</v>
      </c>
      <c r="F17" s="104">
        <v>669</v>
      </c>
      <c r="G17" s="104">
        <v>435</v>
      </c>
      <c r="H17" s="104">
        <v>216</v>
      </c>
      <c r="I17" s="104">
        <v>157</v>
      </c>
      <c r="J17" s="104">
        <v>89</v>
      </c>
      <c r="K17" s="104">
        <v>33</v>
      </c>
      <c r="L17" s="104">
        <v>13</v>
      </c>
      <c r="M17" s="104">
        <v>12</v>
      </c>
      <c r="N17" s="104">
        <v>454</v>
      </c>
      <c r="O17" s="104">
        <v>401</v>
      </c>
      <c r="P17" s="104">
        <v>6</v>
      </c>
      <c r="Q17" s="104">
        <v>6</v>
      </c>
      <c r="R17" s="104" t="s">
        <v>507</v>
      </c>
      <c r="S17" s="104" t="s">
        <v>507</v>
      </c>
    </row>
    <row r="18" spans="1:19" x14ac:dyDescent="0.2">
      <c r="A18" s="92" t="s">
        <v>291</v>
      </c>
      <c r="B18" s="93" t="s">
        <v>97</v>
      </c>
      <c r="C18" s="91" t="s">
        <v>253</v>
      </c>
      <c r="D18" s="91" t="s">
        <v>292</v>
      </c>
      <c r="E18" s="91" t="s">
        <v>66</v>
      </c>
      <c r="F18" s="104">
        <v>285</v>
      </c>
      <c r="G18" s="104">
        <v>211</v>
      </c>
      <c r="H18" s="104">
        <v>231</v>
      </c>
      <c r="I18" s="104">
        <v>181</v>
      </c>
      <c r="J18" s="104"/>
      <c r="K18" s="104"/>
      <c r="L18" s="104" t="s">
        <v>507</v>
      </c>
      <c r="M18" s="104" t="s">
        <v>507</v>
      </c>
      <c r="N18" s="104">
        <v>357</v>
      </c>
      <c r="O18" s="104">
        <v>293</v>
      </c>
      <c r="P18" s="104" t="s">
        <v>507</v>
      </c>
      <c r="Q18" s="104" t="s">
        <v>507</v>
      </c>
      <c r="R18" s="104" t="s">
        <v>507</v>
      </c>
      <c r="S18" s="104" t="s">
        <v>507</v>
      </c>
    </row>
    <row r="19" spans="1:19" x14ac:dyDescent="0.2">
      <c r="A19" s="92" t="s">
        <v>379</v>
      </c>
      <c r="B19" s="93" t="s">
        <v>523</v>
      </c>
      <c r="C19" s="91" t="s">
        <v>184</v>
      </c>
      <c r="D19" s="91" t="s">
        <v>205</v>
      </c>
      <c r="E19" s="91" t="s">
        <v>65</v>
      </c>
      <c r="F19" s="104">
        <v>55</v>
      </c>
      <c r="G19" s="104">
        <v>52</v>
      </c>
      <c r="H19" s="104">
        <v>566</v>
      </c>
      <c r="I19" s="104">
        <v>426</v>
      </c>
      <c r="J19" s="104"/>
      <c r="K19" s="104"/>
      <c r="L19" s="104">
        <v>10</v>
      </c>
      <c r="M19" s="104">
        <v>8</v>
      </c>
      <c r="N19" s="104">
        <v>494</v>
      </c>
      <c r="O19" s="104">
        <v>411</v>
      </c>
      <c r="P19" s="104">
        <v>11</v>
      </c>
      <c r="Q19" s="104">
        <v>11</v>
      </c>
      <c r="R19" s="104"/>
      <c r="S19" s="104"/>
    </row>
    <row r="20" spans="1:19" x14ac:dyDescent="0.2">
      <c r="A20" s="92" t="s">
        <v>285</v>
      </c>
      <c r="B20" s="93" t="s">
        <v>98</v>
      </c>
      <c r="C20" s="91" t="s">
        <v>184</v>
      </c>
      <c r="D20" s="91" t="s">
        <v>286</v>
      </c>
      <c r="E20" s="91" t="s">
        <v>56</v>
      </c>
      <c r="F20" s="104" t="s">
        <v>507</v>
      </c>
      <c r="G20" s="104" t="s">
        <v>507</v>
      </c>
      <c r="H20" s="104">
        <v>858</v>
      </c>
      <c r="I20" s="104">
        <v>574</v>
      </c>
      <c r="J20" s="104"/>
      <c r="K20" s="104"/>
      <c r="L20" s="104">
        <v>15</v>
      </c>
      <c r="M20" s="104">
        <v>8</v>
      </c>
      <c r="N20" s="104">
        <v>575</v>
      </c>
      <c r="O20" s="104">
        <v>413</v>
      </c>
      <c r="P20" s="104">
        <v>32</v>
      </c>
      <c r="Q20" s="104">
        <v>23</v>
      </c>
      <c r="R20" s="104">
        <v>8</v>
      </c>
      <c r="S20" s="104">
        <v>5</v>
      </c>
    </row>
    <row r="21" spans="1:19" x14ac:dyDescent="0.2">
      <c r="A21" s="92" t="s">
        <v>196</v>
      </c>
      <c r="B21" s="93" t="s">
        <v>396</v>
      </c>
      <c r="C21" s="91" t="s">
        <v>193</v>
      </c>
      <c r="D21" s="91" t="s">
        <v>197</v>
      </c>
      <c r="E21" s="91" t="s">
        <v>58</v>
      </c>
      <c r="F21" s="104"/>
      <c r="G21" s="104"/>
      <c r="H21" s="104"/>
      <c r="I21" s="104"/>
      <c r="J21" s="104"/>
      <c r="K21" s="104"/>
      <c r="L21" s="104"/>
      <c r="M21" s="104"/>
      <c r="N21" s="104"/>
      <c r="O21" s="104"/>
      <c r="P21" s="104"/>
      <c r="Q21" s="104"/>
      <c r="R21" s="104"/>
      <c r="S21" s="104"/>
    </row>
    <row r="22" spans="1:19" x14ac:dyDescent="0.2">
      <c r="A22" s="92" t="s">
        <v>315</v>
      </c>
      <c r="B22" s="93" t="s">
        <v>99</v>
      </c>
      <c r="C22" s="91" t="s">
        <v>184</v>
      </c>
      <c r="D22" s="91" t="s">
        <v>230</v>
      </c>
      <c r="E22" s="91" t="s">
        <v>59</v>
      </c>
      <c r="F22" s="104">
        <v>71</v>
      </c>
      <c r="G22" s="104">
        <v>57</v>
      </c>
      <c r="H22" s="104">
        <v>1512</v>
      </c>
      <c r="I22" s="104">
        <v>1006</v>
      </c>
      <c r="J22" s="104">
        <v>16</v>
      </c>
      <c r="K22" s="104">
        <v>11</v>
      </c>
      <c r="L22" s="104">
        <v>710</v>
      </c>
      <c r="M22" s="104">
        <v>326</v>
      </c>
      <c r="N22" s="104">
        <v>950</v>
      </c>
      <c r="O22" s="104">
        <v>659</v>
      </c>
      <c r="P22" s="104">
        <v>92</v>
      </c>
      <c r="Q22" s="104">
        <v>64</v>
      </c>
      <c r="R22" s="104">
        <v>17</v>
      </c>
      <c r="S22" s="104">
        <v>16</v>
      </c>
    </row>
    <row r="23" spans="1:19" x14ac:dyDescent="0.2">
      <c r="A23" s="92" t="s">
        <v>356</v>
      </c>
      <c r="B23" s="93" t="s">
        <v>100</v>
      </c>
      <c r="C23" s="91" t="s">
        <v>184</v>
      </c>
      <c r="D23" s="91" t="s">
        <v>357</v>
      </c>
      <c r="E23" s="91" t="s">
        <v>62</v>
      </c>
      <c r="F23" s="104">
        <v>615</v>
      </c>
      <c r="G23" s="104">
        <v>490</v>
      </c>
      <c r="H23" s="104">
        <v>1265</v>
      </c>
      <c r="I23" s="104">
        <v>922</v>
      </c>
      <c r="J23" s="104"/>
      <c r="K23" s="104"/>
      <c r="L23" s="104">
        <v>58</v>
      </c>
      <c r="M23" s="104">
        <v>32</v>
      </c>
      <c r="N23" s="104">
        <v>1141</v>
      </c>
      <c r="O23" s="104">
        <v>963</v>
      </c>
      <c r="P23" s="104">
        <v>51</v>
      </c>
      <c r="Q23" s="104">
        <v>44</v>
      </c>
      <c r="R23" s="104">
        <v>219</v>
      </c>
      <c r="S23" s="104">
        <v>187</v>
      </c>
    </row>
    <row r="24" spans="1:19" x14ac:dyDescent="0.2">
      <c r="A24" s="92" t="s">
        <v>278</v>
      </c>
      <c r="B24" s="93" t="s">
        <v>101</v>
      </c>
      <c r="C24" s="91" t="s">
        <v>184</v>
      </c>
      <c r="D24" s="91" t="s">
        <v>279</v>
      </c>
      <c r="E24" s="91" t="s">
        <v>61</v>
      </c>
      <c r="F24" s="104">
        <v>928</v>
      </c>
      <c r="G24" s="104">
        <v>710</v>
      </c>
      <c r="H24" s="104">
        <v>383</v>
      </c>
      <c r="I24" s="104">
        <v>323</v>
      </c>
      <c r="J24" s="104">
        <v>99</v>
      </c>
      <c r="K24" s="104">
        <v>53</v>
      </c>
      <c r="L24" s="104">
        <v>35</v>
      </c>
      <c r="M24" s="104">
        <v>27</v>
      </c>
      <c r="N24" s="104">
        <v>986</v>
      </c>
      <c r="O24" s="104">
        <v>829</v>
      </c>
      <c r="P24" s="104">
        <v>34</v>
      </c>
      <c r="Q24" s="104">
        <v>31</v>
      </c>
      <c r="R24" s="104">
        <v>188</v>
      </c>
      <c r="S24" s="104">
        <v>169</v>
      </c>
    </row>
    <row r="25" spans="1:19" ht="28.5" x14ac:dyDescent="0.2">
      <c r="A25" s="92" t="s">
        <v>364</v>
      </c>
      <c r="B25" s="93" t="s">
        <v>510</v>
      </c>
      <c r="C25" s="91" t="s">
        <v>184</v>
      </c>
      <c r="D25" s="91" t="s">
        <v>191</v>
      </c>
      <c r="E25" s="91" t="s">
        <v>57</v>
      </c>
      <c r="F25" s="104">
        <v>659</v>
      </c>
      <c r="G25" s="104">
        <v>520</v>
      </c>
      <c r="H25" s="104">
        <v>1879</v>
      </c>
      <c r="I25" s="104">
        <v>1401</v>
      </c>
      <c r="J25" s="104"/>
      <c r="K25" s="104"/>
      <c r="L25" s="104">
        <v>114</v>
      </c>
      <c r="M25" s="104">
        <v>56</v>
      </c>
      <c r="N25" s="104">
        <v>2988</v>
      </c>
      <c r="O25" s="104">
        <v>1883</v>
      </c>
      <c r="P25" s="104">
        <v>558</v>
      </c>
      <c r="Q25" s="104">
        <v>353</v>
      </c>
      <c r="R25" s="104">
        <v>1760</v>
      </c>
      <c r="S25" s="104">
        <v>1168</v>
      </c>
    </row>
    <row r="26" spans="1:19" x14ac:dyDescent="0.2">
      <c r="A26" s="92" t="s">
        <v>384</v>
      </c>
      <c r="B26" s="93" t="s">
        <v>430</v>
      </c>
      <c r="C26" s="91" t="s">
        <v>184</v>
      </c>
      <c r="D26" s="91" t="s">
        <v>218</v>
      </c>
      <c r="E26" s="91" t="s">
        <v>64</v>
      </c>
      <c r="F26" s="104"/>
      <c r="G26" s="104"/>
      <c r="H26" s="104"/>
      <c r="I26" s="104"/>
      <c r="J26" s="104"/>
      <c r="K26" s="104"/>
      <c r="L26" s="104"/>
      <c r="M26" s="104"/>
      <c r="N26" s="104"/>
      <c r="O26" s="104"/>
      <c r="P26" s="104"/>
      <c r="Q26" s="104"/>
      <c r="R26" s="104"/>
      <c r="S26" s="104"/>
    </row>
    <row r="27" spans="1:19" x14ac:dyDescent="0.2">
      <c r="A27" s="92" t="s">
        <v>215</v>
      </c>
      <c r="B27" s="93" t="s">
        <v>102</v>
      </c>
      <c r="C27" s="91" t="s">
        <v>184</v>
      </c>
      <c r="D27" s="91" t="s">
        <v>211</v>
      </c>
      <c r="E27" s="91" t="s">
        <v>56</v>
      </c>
      <c r="F27" s="104">
        <v>123</v>
      </c>
      <c r="G27" s="104">
        <v>96</v>
      </c>
      <c r="H27" s="104">
        <v>603</v>
      </c>
      <c r="I27" s="104">
        <v>373</v>
      </c>
      <c r="J27" s="104"/>
      <c r="K27" s="104"/>
      <c r="L27" s="104">
        <v>29</v>
      </c>
      <c r="M27" s="104">
        <v>18</v>
      </c>
      <c r="N27" s="104">
        <v>521</v>
      </c>
      <c r="O27" s="104">
        <v>402</v>
      </c>
      <c r="P27" s="104">
        <v>34</v>
      </c>
      <c r="Q27" s="104">
        <v>30</v>
      </c>
      <c r="R27" s="104">
        <v>14</v>
      </c>
      <c r="S27" s="104">
        <v>14</v>
      </c>
    </row>
    <row r="28" spans="1:19" x14ac:dyDescent="0.2">
      <c r="A28" s="92" t="s">
        <v>374</v>
      </c>
      <c r="B28" s="93" t="s">
        <v>519</v>
      </c>
      <c r="C28" s="91" t="s">
        <v>184</v>
      </c>
      <c r="D28" s="91" t="s">
        <v>375</v>
      </c>
      <c r="E28" s="91" t="s">
        <v>58</v>
      </c>
      <c r="F28" s="104">
        <v>262</v>
      </c>
      <c r="G28" s="104">
        <v>199</v>
      </c>
      <c r="H28" s="104">
        <v>96</v>
      </c>
      <c r="I28" s="104">
        <v>79</v>
      </c>
      <c r="J28" s="104"/>
      <c r="K28" s="104"/>
      <c r="L28" s="104">
        <v>16</v>
      </c>
      <c r="M28" s="104">
        <v>9</v>
      </c>
      <c r="N28" s="104">
        <v>203</v>
      </c>
      <c r="O28" s="104">
        <v>191</v>
      </c>
      <c r="P28" s="104" t="s">
        <v>507</v>
      </c>
      <c r="Q28" s="104" t="s">
        <v>507</v>
      </c>
      <c r="R28" s="104"/>
      <c r="S28" s="104"/>
    </row>
    <row r="29" spans="1:19" x14ac:dyDescent="0.2">
      <c r="A29" s="92" t="s">
        <v>362</v>
      </c>
      <c r="B29" s="93" t="s">
        <v>103</v>
      </c>
      <c r="C29" s="91" t="s">
        <v>184</v>
      </c>
      <c r="D29" s="91" t="s">
        <v>243</v>
      </c>
      <c r="E29" s="91" t="s">
        <v>62</v>
      </c>
      <c r="F29" s="104">
        <v>95</v>
      </c>
      <c r="G29" s="104">
        <v>73</v>
      </c>
      <c r="H29" s="104">
        <v>830</v>
      </c>
      <c r="I29" s="104">
        <v>569</v>
      </c>
      <c r="J29" s="104"/>
      <c r="K29" s="104"/>
      <c r="L29" s="104">
        <v>54</v>
      </c>
      <c r="M29" s="104">
        <v>37</v>
      </c>
      <c r="N29" s="104">
        <v>512</v>
      </c>
      <c r="O29" s="104">
        <v>392</v>
      </c>
      <c r="P29" s="104">
        <v>9</v>
      </c>
      <c r="Q29" s="104">
        <v>8</v>
      </c>
      <c r="R29" s="104">
        <v>141</v>
      </c>
      <c r="S29" s="104">
        <v>127</v>
      </c>
    </row>
    <row r="30" spans="1:19" x14ac:dyDescent="0.2">
      <c r="A30" s="92" t="s">
        <v>235</v>
      </c>
      <c r="B30" s="93" t="s">
        <v>104</v>
      </c>
      <c r="C30" s="91" t="s">
        <v>184</v>
      </c>
      <c r="D30" s="91" t="s">
        <v>236</v>
      </c>
      <c r="E30" s="91" t="s">
        <v>66</v>
      </c>
      <c r="F30" s="104">
        <v>159</v>
      </c>
      <c r="G30" s="104">
        <v>118</v>
      </c>
      <c r="H30" s="104">
        <v>645</v>
      </c>
      <c r="I30" s="104">
        <v>482</v>
      </c>
      <c r="J30" s="104">
        <v>6</v>
      </c>
      <c r="K30" s="104" t="s">
        <v>507</v>
      </c>
      <c r="L30" s="104">
        <v>43</v>
      </c>
      <c r="M30" s="104">
        <v>28</v>
      </c>
      <c r="N30" s="104">
        <v>518</v>
      </c>
      <c r="O30" s="104">
        <v>396</v>
      </c>
      <c r="P30" s="104">
        <v>7</v>
      </c>
      <c r="Q30" s="104">
        <v>5</v>
      </c>
      <c r="R30" s="104">
        <v>39</v>
      </c>
      <c r="S30" s="104">
        <v>34</v>
      </c>
    </row>
    <row r="31" spans="1:19" x14ac:dyDescent="0.2">
      <c r="A31" s="92" t="s">
        <v>347</v>
      </c>
      <c r="B31" s="93" t="s">
        <v>105</v>
      </c>
      <c r="C31" s="91" t="s">
        <v>253</v>
      </c>
      <c r="D31" s="91" t="s">
        <v>230</v>
      </c>
      <c r="E31" s="91" t="s">
        <v>59</v>
      </c>
      <c r="F31" s="104">
        <v>681</v>
      </c>
      <c r="G31" s="104">
        <v>547</v>
      </c>
      <c r="H31" s="104">
        <v>213</v>
      </c>
      <c r="I31" s="104">
        <v>182</v>
      </c>
      <c r="J31" s="104">
        <v>14</v>
      </c>
      <c r="K31" s="104">
        <v>8</v>
      </c>
      <c r="L31" s="104">
        <v>47</v>
      </c>
      <c r="M31" s="104">
        <v>20</v>
      </c>
      <c r="N31" s="104">
        <v>589</v>
      </c>
      <c r="O31" s="104">
        <v>551</v>
      </c>
      <c r="P31" s="104">
        <v>69</v>
      </c>
      <c r="Q31" s="104">
        <v>62</v>
      </c>
      <c r="R31" s="104">
        <v>87</v>
      </c>
      <c r="S31" s="104">
        <v>84</v>
      </c>
    </row>
    <row r="32" spans="1:19" x14ac:dyDescent="0.2">
      <c r="A32" s="92" t="s">
        <v>303</v>
      </c>
      <c r="B32" s="93" t="s">
        <v>106</v>
      </c>
      <c r="C32" s="91" t="s">
        <v>184</v>
      </c>
      <c r="D32" s="91" t="s">
        <v>304</v>
      </c>
      <c r="E32" s="91" t="s">
        <v>55</v>
      </c>
      <c r="F32" s="104">
        <v>234</v>
      </c>
      <c r="G32" s="104">
        <v>186</v>
      </c>
      <c r="H32" s="104">
        <v>215</v>
      </c>
      <c r="I32" s="104">
        <v>173</v>
      </c>
      <c r="J32" s="104">
        <v>10</v>
      </c>
      <c r="K32" s="104" t="s">
        <v>507</v>
      </c>
      <c r="L32" s="104">
        <v>35</v>
      </c>
      <c r="M32" s="104">
        <v>15</v>
      </c>
      <c r="N32" s="104">
        <v>319</v>
      </c>
      <c r="O32" s="104">
        <v>276</v>
      </c>
      <c r="P32" s="104">
        <v>11</v>
      </c>
      <c r="Q32" s="104">
        <v>10</v>
      </c>
      <c r="R32" s="104" t="s">
        <v>507</v>
      </c>
      <c r="S32" s="104" t="s">
        <v>507</v>
      </c>
    </row>
    <row r="33" spans="1:19" x14ac:dyDescent="0.2">
      <c r="A33" s="92" t="s">
        <v>307</v>
      </c>
      <c r="B33" s="93" t="s">
        <v>107</v>
      </c>
      <c r="C33" s="91" t="s">
        <v>184</v>
      </c>
      <c r="D33" s="91" t="s">
        <v>191</v>
      </c>
      <c r="E33" s="91" t="s">
        <v>57</v>
      </c>
      <c r="F33" s="104"/>
      <c r="G33" s="104"/>
      <c r="H33" s="104"/>
      <c r="I33" s="104"/>
      <c r="J33" s="104"/>
      <c r="K33" s="104"/>
      <c r="L33" s="104"/>
      <c r="M33" s="104"/>
      <c r="N33" s="104"/>
      <c r="O33" s="104"/>
      <c r="P33" s="104"/>
      <c r="Q33" s="104"/>
      <c r="R33" s="104"/>
      <c r="S33" s="104"/>
    </row>
    <row r="34" spans="1:19" x14ac:dyDescent="0.2">
      <c r="A34" s="92" t="s">
        <v>312</v>
      </c>
      <c r="B34" s="93" t="s">
        <v>108</v>
      </c>
      <c r="C34" s="91" t="s">
        <v>184</v>
      </c>
      <c r="D34" s="91" t="s">
        <v>313</v>
      </c>
      <c r="E34" s="91" t="s">
        <v>58</v>
      </c>
      <c r="F34" s="104"/>
      <c r="G34" s="104"/>
      <c r="H34" s="104">
        <v>599</v>
      </c>
      <c r="I34" s="104">
        <v>385</v>
      </c>
      <c r="J34" s="104"/>
      <c r="K34" s="104"/>
      <c r="L34" s="104">
        <v>76</v>
      </c>
      <c r="M34" s="104">
        <v>44</v>
      </c>
      <c r="N34" s="104">
        <v>263</v>
      </c>
      <c r="O34" s="104">
        <v>214</v>
      </c>
      <c r="P34" s="104">
        <v>7</v>
      </c>
      <c r="Q34" s="104">
        <v>7</v>
      </c>
      <c r="R34" s="104">
        <v>15</v>
      </c>
      <c r="S34" s="104">
        <v>13</v>
      </c>
    </row>
    <row r="35" spans="1:19" x14ac:dyDescent="0.2">
      <c r="A35" s="92" t="s">
        <v>355</v>
      </c>
      <c r="B35" s="93" t="s">
        <v>109</v>
      </c>
      <c r="C35" s="91" t="s">
        <v>184</v>
      </c>
      <c r="D35" s="91" t="s">
        <v>234</v>
      </c>
      <c r="E35" s="91" t="s">
        <v>55</v>
      </c>
      <c r="F35" s="104">
        <v>451</v>
      </c>
      <c r="G35" s="104">
        <v>328</v>
      </c>
      <c r="H35" s="104">
        <v>696</v>
      </c>
      <c r="I35" s="104">
        <v>519</v>
      </c>
      <c r="J35" s="104"/>
      <c r="K35" s="104"/>
      <c r="L35" s="104">
        <v>45</v>
      </c>
      <c r="M35" s="104">
        <v>27</v>
      </c>
      <c r="N35" s="104">
        <v>701</v>
      </c>
      <c r="O35" s="104">
        <v>568</v>
      </c>
      <c r="P35" s="104">
        <v>44</v>
      </c>
      <c r="Q35" s="104">
        <v>38</v>
      </c>
      <c r="R35" s="104">
        <v>20</v>
      </c>
      <c r="S35" s="104">
        <v>19</v>
      </c>
    </row>
    <row r="36" spans="1:19" x14ac:dyDescent="0.2">
      <c r="A36" s="92" t="s">
        <v>329</v>
      </c>
      <c r="B36" s="93" t="s">
        <v>110</v>
      </c>
      <c r="C36" s="91" t="s">
        <v>184</v>
      </c>
      <c r="D36" s="91" t="s">
        <v>330</v>
      </c>
      <c r="E36" s="91" t="s">
        <v>60</v>
      </c>
      <c r="F36" s="104">
        <v>771</v>
      </c>
      <c r="G36" s="104">
        <v>681</v>
      </c>
      <c r="H36" s="104">
        <v>172</v>
      </c>
      <c r="I36" s="104">
        <v>160</v>
      </c>
      <c r="J36" s="104">
        <v>16</v>
      </c>
      <c r="K36" s="104">
        <v>8</v>
      </c>
      <c r="L36" s="104" t="s">
        <v>507</v>
      </c>
      <c r="M36" s="104" t="s">
        <v>507</v>
      </c>
      <c r="N36" s="104">
        <v>667</v>
      </c>
      <c r="O36" s="104">
        <v>630</v>
      </c>
      <c r="P36" s="104">
        <v>11</v>
      </c>
      <c r="Q36" s="104">
        <v>10</v>
      </c>
      <c r="R36" s="104">
        <v>13</v>
      </c>
      <c r="S36" s="104">
        <v>13</v>
      </c>
    </row>
    <row r="37" spans="1:19" x14ac:dyDescent="0.2">
      <c r="A37" s="92" t="s">
        <v>386</v>
      </c>
      <c r="B37" s="93" t="s">
        <v>111</v>
      </c>
      <c r="C37" s="91" t="s">
        <v>184</v>
      </c>
      <c r="D37" s="91" t="s">
        <v>191</v>
      </c>
      <c r="E37" s="91" t="s">
        <v>57</v>
      </c>
      <c r="F37" s="104">
        <v>779</v>
      </c>
      <c r="G37" s="104">
        <v>577</v>
      </c>
      <c r="H37" s="104">
        <v>539</v>
      </c>
      <c r="I37" s="104">
        <v>386</v>
      </c>
      <c r="J37" s="104"/>
      <c r="K37" s="104"/>
      <c r="L37" s="104">
        <v>5</v>
      </c>
      <c r="M37" s="104" t="s">
        <v>507</v>
      </c>
      <c r="N37" s="104">
        <v>714</v>
      </c>
      <c r="O37" s="104">
        <v>629</v>
      </c>
      <c r="P37" s="104">
        <v>65</v>
      </c>
      <c r="Q37" s="104">
        <v>57</v>
      </c>
      <c r="R37" s="104">
        <v>8</v>
      </c>
      <c r="S37" s="104">
        <v>8</v>
      </c>
    </row>
    <row r="38" spans="1:19" x14ac:dyDescent="0.2">
      <c r="A38" s="92" t="s">
        <v>192</v>
      </c>
      <c r="B38" s="93" t="s">
        <v>394</v>
      </c>
      <c r="C38" s="91" t="s">
        <v>193</v>
      </c>
      <c r="D38" s="91" t="s">
        <v>191</v>
      </c>
      <c r="E38" s="91" t="s">
        <v>57</v>
      </c>
      <c r="F38" s="104"/>
      <c r="G38" s="104"/>
      <c r="H38" s="104"/>
      <c r="I38" s="104"/>
      <c r="J38" s="104"/>
      <c r="K38" s="104"/>
      <c r="L38" s="104"/>
      <c r="M38" s="104"/>
      <c r="N38" s="104"/>
      <c r="O38" s="104"/>
      <c r="P38" s="104"/>
      <c r="Q38" s="104"/>
      <c r="R38" s="104"/>
      <c r="S38" s="104"/>
    </row>
    <row r="39" spans="1:19" x14ac:dyDescent="0.2">
      <c r="A39" s="92" t="s">
        <v>308</v>
      </c>
      <c r="B39" s="93" t="s">
        <v>415</v>
      </c>
      <c r="C39" s="91" t="s">
        <v>184</v>
      </c>
      <c r="D39" s="91" t="s">
        <v>191</v>
      </c>
      <c r="E39" s="91" t="s">
        <v>57</v>
      </c>
      <c r="F39" s="104">
        <v>52</v>
      </c>
      <c r="G39" s="104">
        <v>42</v>
      </c>
      <c r="H39" s="104">
        <v>24</v>
      </c>
      <c r="I39" s="104">
        <v>20</v>
      </c>
      <c r="J39" s="104"/>
      <c r="K39" s="104"/>
      <c r="L39" s="104"/>
      <c r="M39" s="104"/>
      <c r="N39" s="104">
        <v>45</v>
      </c>
      <c r="O39" s="104">
        <v>41</v>
      </c>
      <c r="P39" s="104"/>
      <c r="Q39" s="104"/>
      <c r="R39" s="104" t="s">
        <v>507</v>
      </c>
      <c r="S39" s="104" t="s">
        <v>507</v>
      </c>
    </row>
    <row r="40" spans="1:19" x14ac:dyDescent="0.2">
      <c r="A40" s="92" t="s">
        <v>306</v>
      </c>
      <c r="B40" s="93" t="s">
        <v>414</v>
      </c>
      <c r="C40" s="91" t="s">
        <v>184</v>
      </c>
      <c r="D40" s="91" t="s">
        <v>191</v>
      </c>
      <c r="E40" s="91" t="s">
        <v>57</v>
      </c>
      <c r="F40" s="113" t="s">
        <v>543</v>
      </c>
      <c r="G40" s="113" t="s">
        <v>543</v>
      </c>
      <c r="H40" s="113" t="s">
        <v>543</v>
      </c>
      <c r="I40" s="113" t="s">
        <v>543</v>
      </c>
      <c r="J40" s="113" t="s">
        <v>543</v>
      </c>
      <c r="K40" s="113" t="s">
        <v>543</v>
      </c>
      <c r="L40" s="113" t="s">
        <v>543</v>
      </c>
      <c r="M40" s="113" t="s">
        <v>543</v>
      </c>
      <c r="N40" s="113" t="s">
        <v>543</v>
      </c>
      <c r="O40" s="113" t="s">
        <v>543</v>
      </c>
      <c r="P40" s="113" t="s">
        <v>543</v>
      </c>
      <c r="Q40" s="113" t="s">
        <v>543</v>
      </c>
      <c r="R40" s="113" t="s">
        <v>543</v>
      </c>
      <c r="S40" s="113" t="s">
        <v>543</v>
      </c>
    </row>
    <row r="41" spans="1:19" x14ac:dyDescent="0.2">
      <c r="A41" s="92" t="s">
        <v>201</v>
      </c>
      <c r="B41" s="93" t="s">
        <v>112</v>
      </c>
      <c r="C41" s="91" t="s">
        <v>184</v>
      </c>
      <c r="D41" s="91" t="s">
        <v>191</v>
      </c>
      <c r="E41" s="91" t="s">
        <v>57</v>
      </c>
      <c r="F41" s="104">
        <v>586</v>
      </c>
      <c r="G41" s="104">
        <v>428</v>
      </c>
      <c r="H41" s="104">
        <v>344</v>
      </c>
      <c r="I41" s="104">
        <v>277</v>
      </c>
      <c r="J41" s="104"/>
      <c r="K41" s="104"/>
      <c r="L41" s="104">
        <v>9</v>
      </c>
      <c r="M41" s="104" t="s">
        <v>507</v>
      </c>
      <c r="N41" s="104">
        <v>651</v>
      </c>
      <c r="O41" s="104">
        <v>545</v>
      </c>
      <c r="P41" s="104">
        <v>28</v>
      </c>
      <c r="Q41" s="104">
        <v>23</v>
      </c>
      <c r="R41" s="104">
        <v>20</v>
      </c>
      <c r="S41" s="104">
        <v>18</v>
      </c>
    </row>
    <row r="42" spans="1:19" x14ac:dyDescent="0.2">
      <c r="A42" s="92" t="s">
        <v>348</v>
      </c>
      <c r="B42" s="93" t="s">
        <v>427</v>
      </c>
      <c r="C42" s="91" t="s">
        <v>184</v>
      </c>
      <c r="D42" s="91" t="s">
        <v>349</v>
      </c>
      <c r="E42" s="91" t="s">
        <v>58</v>
      </c>
      <c r="F42" s="104"/>
      <c r="G42" s="104"/>
      <c r="H42" s="104"/>
      <c r="I42" s="104"/>
      <c r="J42" s="104"/>
      <c r="K42" s="104"/>
      <c r="L42" s="104"/>
      <c r="M42" s="104"/>
      <c r="N42" s="104"/>
      <c r="O42" s="104"/>
      <c r="P42" s="104"/>
      <c r="Q42" s="104"/>
      <c r="R42" s="104"/>
      <c r="S42" s="104"/>
    </row>
    <row r="43" spans="1:19" x14ac:dyDescent="0.2">
      <c r="A43" s="92" t="s">
        <v>301</v>
      </c>
      <c r="B43" s="93" t="s">
        <v>412</v>
      </c>
      <c r="C43" s="91" t="s">
        <v>184</v>
      </c>
      <c r="D43" s="91" t="s">
        <v>302</v>
      </c>
      <c r="E43" s="91" t="s">
        <v>61</v>
      </c>
      <c r="F43" s="104"/>
      <c r="G43" s="104"/>
      <c r="H43" s="104"/>
      <c r="I43" s="104"/>
      <c r="J43" s="104"/>
      <c r="K43" s="104"/>
      <c r="L43" s="104"/>
      <c r="M43" s="104"/>
      <c r="N43" s="104"/>
      <c r="O43" s="104"/>
      <c r="P43" s="104"/>
      <c r="Q43" s="104"/>
      <c r="R43" s="104"/>
      <c r="S43" s="104"/>
    </row>
    <row r="44" spans="1:19" x14ac:dyDescent="0.2">
      <c r="A44" s="92" t="s">
        <v>210</v>
      </c>
      <c r="B44" s="93" t="s">
        <v>113</v>
      </c>
      <c r="C44" s="91" t="s">
        <v>184</v>
      </c>
      <c r="D44" s="91" t="s">
        <v>211</v>
      </c>
      <c r="E44" s="91" t="s">
        <v>56</v>
      </c>
      <c r="F44" s="104">
        <v>456</v>
      </c>
      <c r="G44" s="104">
        <v>357</v>
      </c>
      <c r="H44" s="104">
        <v>908</v>
      </c>
      <c r="I44" s="104">
        <v>706</v>
      </c>
      <c r="J44" s="104"/>
      <c r="K44" s="104"/>
      <c r="L44" s="104">
        <v>79</v>
      </c>
      <c r="M44" s="104">
        <v>46</v>
      </c>
      <c r="N44" s="104">
        <v>870</v>
      </c>
      <c r="O44" s="104">
        <v>768</v>
      </c>
      <c r="P44" s="104">
        <v>19</v>
      </c>
      <c r="Q44" s="104">
        <v>19</v>
      </c>
      <c r="R44" s="104" t="s">
        <v>507</v>
      </c>
      <c r="S44" s="104" t="s">
        <v>507</v>
      </c>
    </row>
    <row r="45" spans="1:19" x14ac:dyDescent="0.2">
      <c r="A45" s="92" t="s">
        <v>233</v>
      </c>
      <c r="B45" s="93" t="s">
        <v>114</v>
      </c>
      <c r="C45" s="91" t="s">
        <v>184</v>
      </c>
      <c r="D45" s="91" t="s">
        <v>234</v>
      </c>
      <c r="E45" s="91" t="s">
        <v>55</v>
      </c>
      <c r="F45" s="104">
        <v>15</v>
      </c>
      <c r="G45" s="104">
        <v>12</v>
      </c>
      <c r="H45" s="104">
        <v>1209</v>
      </c>
      <c r="I45" s="104">
        <v>915</v>
      </c>
      <c r="J45" s="104"/>
      <c r="K45" s="104"/>
      <c r="L45" s="104">
        <v>88</v>
      </c>
      <c r="M45" s="104">
        <v>66</v>
      </c>
      <c r="N45" s="104">
        <v>822</v>
      </c>
      <c r="O45" s="104">
        <v>660</v>
      </c>
      <c r="P45" s="104">
        <v>33</v>
      </c>
      <c r="Q45" s="104">
        <v>28</v>
      </c>
      <c r="R45" s="104">
        <v>152</v>
      </c>
      <c r="S45" s="104">
        <v>118</v>
      </c>
    </row>
    <row r="46" spans="1:19" x14ac:dyDescent="0.2">
      <c r="A46" s="92" t="s">
        <v>282</v>
      </c>
      <c r="B46" s="93" t="s">
        <v>115</v>
      </c>
      <c r="C46" s="91" t="s">
        <v>253</v>
      </c>
      <c r="D46" s="91" t="s">
        <v>191</v>
      </c>
      <c r="E46" s="91" t="s">
        <v>57</v>
      </c>
      <c r="F46" s="104">
        <v>1600</v>
      </c>
      <c r="G46" s="104">
        <v>1148</v>
      </c>
      <c r="H46" s="104">
        <v>1252</v>
      </c>
      <c r="I46" s="104">
        <v>876</v>
      </c>
      <c r="J46" s="104" t="s">
        <v>507</v>
      </c>
      <c r="K46" s="104" t="s">
        <v>507</v>
      </c>
      <c r="L46" s="104">
        <v>47</v>
      </c>
      <c r="M46" s="104">
        <v>23</v>
      </c>
      <c r="N46" s="104">
        <v>1869</v>
      </c>
      <c r="O46" s="104">
        <v>1604</v>
      </c>
      <c r="P46" s="104">
        <v>158</v>
      </c>
      <c r="Q46" s="104">
        <v>149</v>
      </c>
      <c r="R46" s="104">
        <v>293</v>
      </c>
      <c r="S46" s="104">
        <v>275</v>
      </c>
    </row>
    <row r="47" spans="1:19" x14ac:dyDescent="0.2">
      <c r="A47" s="92" t="s">
        <v>311</v>
      </c>
      <c r="B47" s="93" t="s">
        <v>116</v>
      </c>
      <c r="C47" s="91" t="s">
        <v>253</v>
      </c>
      <c r="D47" s="91" t="s">
        <v>191</v>
      </c>
      <c r="E47" s="91" t="s">
        <v>57</v>
      </c>
      <c r="F47" s="104">
        <v>139</v>
      </c>
      <c r="G47" s="104">
        <v>129</v>
      </c>
      <c r="H47" s="104">
        <v>3075</v>
      </c>
      <c r="I47" s="104">
        <v>2076</v>
      </c>
      <c r="J47" s="104"/>
      <c r="K47" s="104"/>
      <c r="L47" s="104">
        <v>445</v>
      </c>
      <c r="M47" s="104">
        <v>250</v>
      </c>
      <c r="N47" s="104">
        <v>2849</v>
      </c>
      <c r="O47" s="104">
        <v>1887</v>
      </c>
      <c r="P47" s="104">
        <v>789</v>
      </c>
      <c r="Q47" s="104">
        <v>620</v>
      </c>
      <c r="R47" s="104">
        <v>642</v>
      </c>
      <c r="S47" s="104">
        <v>543</v>
      </c>
    </row>
    <row r="48" spans="1:19" x14ac:dyDescent="0.2">
      <c r="A48" s="92" t="s">
        <v>300</v>
      </c>
      <c r="B48" s="93" t="s">
        <v>117</v>
      </c>
      <c r="C48" s="91" t="s">
        <v>184</v>
      </c>
      <c r="D48" s="91" t="s">
        <v>191</v>
      </c>
      <c r="E48" s="91" t="s">
        <v>57</v>
      </c>
      <c r="F48" s="104">
        <v>915</v>
      </c>
      <c r="G48" s="104">
        <v>722</v>
      </c>
      <c r="H48" s="104">
        <v>2068</v>
      </c>
      <c r="I48" s="104">
        <v>1355</v>
      </c>
      <c r="J48" s="104" t="s">
        <v>507</v>
      </c>
      <c r="K48" s="104" t="s">
        <v>507</v>
      </c>
      <c r="L48" s="104">
        <v>86</v>
      </c>
      <c r="M48" s="104">
        <v>46</v>
      </c>
      <c r="N48" s="104">
        <v>1823</v>
      </c>
      <c r="O48" s="104">
        <v>1461</v>
      </c>
      <c r="P48" s="104">
        <v>52</v>
      </c>
      <c r="Q48" s="104">
        <v>46</v>
      </c>
      <c r="R48" s="104">
        <v>24</v>
      </c>
      <c r="S48" s="104">
        <v>24</v>
      </c>
    </row>
    <row r="49" spans="1:19" x14ac:dyDescent="0.2">
      <c r="A49" s="92" t="s">
        <v>204</v>
      </c>
      <c r="B49" s="91" t="s">
        <v>118</v>
      </c>
      <c r="C49" s="91" t="s">
        <v>184</v>
      </c>
      <c r="D49" s="91" t="s">
        <v>205</v>
      </c>
      <c r="E49" s="91" t="s">
        <v>65</v>
      </c>
      <c r="F49" s="104">
        <v>441</v>
      </c>
      <c r="G49" s="104">
        <v>336</v>
      </c>
      <c r="H49" s="104">
        <v>454</v>
      </c>
      <c r="I49" s="104">
        <v>348</v>
      </c>
      <c r="J49" s="104"/>
      <c r="K49" s="104"/>
      <c r="L49" s="104">
        <v>11</v>
      </c>
      <c r="M49" s="104">
        <v>8</v>
      </c>
      <c r="N49" s="104">
        <v>509</v>
      </c>
      <c r="O49" s="104">
        <v>477</v>
      </c>
      <c r="P49" s="104">
        <v>26</v>
      </c>
      <c r="Q49" s="104">
        <v>25</v>
      </c>
      <c r="R49" s="104" t="s">
        <v>507</v>
      </c>
      <c r="S49" s="104" t="s">
        <v>507</v>
      </c>
    </row>
    <row r="50" spans="1:19" x14ac:dyDescent="0.2">
      <c r="A50" s="92" t="s">
        <v>219</v>
      </c>
      <c r="B50" s="93" t="s">
        <v>119</v>
      </c>
      <c r="C50" s="91" t="s">
        <v>184</v>
      </c>
      <c r="D50" s="91" t="s">
        <v>220</v>
      </c>
      <c r="E50" s="91" t="s">
        <v>63</v>
      </c>
      <c r="F50" s="104">
        <v>211</v>
      </c>
      <c r="G50" s="104">
        <v>164</v>
      </c>
      <c r="H50" s="104">
        <v>553</v>
      </c>
      <c r="I50" s="104">
        <v>395</v>
      </c>
      <c r="J50" s="104" t="s">
        <v>507</v>
      </c>
      <c r="K50" s="104" t="s">
        <v>507</v>
      </c>
      <c r="L50" s="104">
        <v>95</v>
      </c>
      <c r="M50" s="104">
        <v>51</v>
      </c>
      <c r="N50" s="104">
        <v>504</v>
      </c>
      <c r="O50" s="104">
        <v>377</v>
      </c>
      <c r="P50" s="104">
        <v>9</v>
      </c>
      <c r="Q50" s="104">
        <v>8</v>
      </c>
      <c r="R50" s="104">
        <v>48</v>
      </c>
      <c r="S50" s="104">
        <v>40</v>
      </c>
    </row>
    <row r="51" spans="1:19" x14ac:dyDescent="0.2">
      <c r="A51" s="92" t="s">
        <v>241</v>
      </c>
      <c r="B51" s="93" t="s">
        <v>120</v>
      </c>
      <c r="C51" s="91" t="s">
        <v>184</v>
      </c>
      <c r="D51" s="91" t="s">
        <v>388</v>
      </c>
      <c r="E51" s="91" t="s">
        <v>62</v>
      </c>
      <c r="F51" s="104"/>
      <c r="G51" s="104"/>
      <c r="H51" s="104">
        <v>1024</v>
      </c>
      <c r="I51" s="104">
        <v>700</v>
      </c>
      <c r="J51" s="104"/>
      <c r="K51" s="104"/>
      <c r="L51" s="104">
        <v>56</v>
      </c>
      <c r="M51" s="104">
        <v>31</v>
      </c>
      <c r="N51" s="104">
        <v>665</v>
      </c>
      <c r="O51" s="104">
        <v>540</v>
      </c>
      <c r="P51" s="104">
        <v>23</v>
      </c>
      <c r="Q51" s="104">
        <v>20</v>
      </c>
      <c r="R51" s="104">
        <v>51</v>
      </c>
      <c r="S51" s="104">
        <v>47</v>
      </c>
    </row>
    <row r="52" spans="1:19" x14ac:dyDescent="0.2">
      <c r="A52" s="92" t="s">
        <v>343</v>
      </c>
      <c r="B52" s="93" t="s">
        <v>121</v>
      </c>
      <c r="C52" s="91" t="s">
        <v>184</v>
      </c>
      <c r="D52" s="91" t="s">
        <v>344</v>
      </c>
      <c r="E52" s="91" t="s">
        <v>65</v>
      </c>
      <c r="F52" s="104">
        <v>365</v>
      </c>
      <c r="G52" s="104">
        <v>256</v>
      </c>
      <c r="H52" s="104">
        <v>227</v>
      </c>
      <c r="I52" s="104">
        <v>170</v>
      </c>
      <c r="J52" s="104">
        <v>23</v>
      </c>
      <c r="K52" s="104">
        <v>12</v>
      </c>
      <c r="L52" s="104">
        <v>29</v>
      </c>
      <c r="M52" s="104">
        <v>16</v>
      </c>
      <c r="N52" s="104">
        <v>347</v>
      </c>
      <c r="O52" s="104">
        <v>285</v>
      </c>
      <c r="P52" s="104" t="s">
        <v>507</v>
      </c>
      <c r="Q52" s="104" t="s">
        <v>507</v>
      </c>
      <c r="R52" s="104"/>
      <c r="S52" s="104"/>
    </row>
    <row r="53" spans="1:19" x14ac:dyDescent="0.2">
      <c r="A53" s="92" t="s">
        <v>332</v>
      </c>
      <c r="B53" s="93" t="s">
        <v>122</v>
      </c>
      <c r="C53" s="91" t="s">
        <v>184</v>
      </c>
      <c r="D53" s="91" t="s">
        <v>333</v>
      </c>
      <c r="E53" s="91" t="s">
        <v>65</v>
      </c>
      <c r="F53" s="104"/>
      <c r="G53" s="104"/>
      <c r="H53" s="104"/>
      <c r="I53" s="104"/>
      <c r="J53" s="104"/>
      <c r="K53" s="104"/>
      <c r="L53" s="104"/>
      <c r="M53" s="104"/>
      <c r="N53" s="104"/>
      <c r="O53" s="104"/>
      <c r="P53" s="104"/>
      <c r="Q53" s="104"/>
      <c r="R53" s="104"/>
      <c r="S53" s="104"/>
    </row>
    <row r="54" spans="1:19" x14ac:dyDescent="0.2">
      <c r="A54" s="92" t="s">
        <v>280</v>
      </c>
      <c r="B54" s="93" t="s">
        <v>408</v>
      </c>
      <c r="C54" s="91" t="s">
        <v>193</v>
      </c>
      <c r="D54" s="91" t="s">
        <v>281</v>
      </c>
      <c r="E54" s="91" t="s">
        <v>63</v>
      </c>
      <c r="F54" s="104"/>
      <c r="G54" s="104"/>
      <c r="H54" s="104"/>
      <c r="I54" s="104"/>
      <c r="J54" s="104"/>
      <c r="K54" s="104"/>
      <c r="L54" s="104"/>
      <c r="M54" s="104"/>
      <c r="N54" s="104"/>
      <c r="O54" s="104"/>
      <c r="P54" s="104"/>
      <c r="Q54" s="104"/>
      <c r="R54" s="104"/>
      <c r="S54" s="104"/>
    </row>
    <row r="55" spans="1:19" x14ac:dyDescent="0.2">
      <c r="A55" s="92" t="s">
        <v>290</v>
      </c>
      <c r="B55" s="93" t="s">
        <v>123</v>
      </c>
      <c r="C55" s="91" t="s">
        <v>184</v>
      </c>
      <c r="D55" s="91" t="s">
        <v>191</v>
      </c>
      <c r="E55" s="91" t="s">
        <v>57</v>
      </c>
      <c r="F55" s="104">
        <v>235</v>
      </c>
      <c r="G55" s="104">
        <v>200</v>
      </c>
      <c r="H55" s="104">
        <v>142</v>
      </c>
      <c r="I55" s="104">
        <v>121</v>
      </c>
      <c r="J55" s="104" t="s">
        <v>507</v>
      </c>
      <c r="K55" s="104" t="s">
        <v>507</v>
      </c>
      <c r="L55" s="104">
        <v>15</v>
      </c>
      <c r="M55" s="104">
        <v>10</v>
      </c>
      <c r="N55" s="104">
        <v>149</v>
      </c>
      <c r="O55" s="104">
        <v>142</v>
      </c>
      <c r="P55" s="104">
        <v>8</v>
      </c>
      <c r="Q55" s="104">
        <v>8</v>
      </c>
      <c r="R55" s="104">
        <v>5</v>
      </c>
      <c r="S55" s="104">
        <v>5</v>
      </c>
    </row>
    <row r="56" spans="1:19" x14ac:dyDescent="0.2">
      <c r="A56" s="92" t="s">
        <v>195</v>
      </c>
      <c r="B56" s="93" t="s">
        <v>395</v>
      </c>
      <c r="C56" s="91" t="s">
        <v>184</v>
      </c>
      <c r="D56" s="91" t="s">
        <v>191</v>
      </c>
      <c r="E56" s="91" t="s">
        <v>57</v>
      </c>
      <c r="F56" s="113" t="s">
        <v>543</v>
      </c>
      <c r="G56" s="113" t="s">
        <v>543</v>
      </c>
      <c r="H56" s="113" t="s">
        <v>543</v>
      </c>
      <c r="I56" s="113" t="s">
        <v>543</v>
      </c>
      <c r="J56" s="113" t="s">
        <v>543</v>
      </c>
      <c r="K56" s="113" t="s">
        <v>543</v>
      </c>
      <c r="L56" s="113" t="s">
        <v>543</v>
      </c>
      <c r="M56" s="113" t="s">
        <v>543</v>
      </c>
      <c r="N56" s="113" t="s">
        <v>543</v>
      </c>
      <c r="O56" s="113" t="s">
        <v>543</v>
      </c>
      <c r="P56" s="113" t="s">
        <v>543</v>
      </c>
      <c r="Q56" s="113" t="s">
        <v>543</v>
      </c>
      <c r="R56" s="113" t="s">
        <v>543</v>
      </c>
      <c r="S56" s="113" t="s">
        <v>543</v>
      </c>
    </row>
    <row r="57" spans="1:19" x14ac:dyDescent="0.2">
      <c r="A57" s="92" t="s">
        <v>255</v>
      </c>
      <c r="B57" s="93" t="s">
        <v>124</v>
      </c>
      <c r="C57" s="91" t="s">
        <v>184</v>
      </c>
      <c r="D57" s="91" t="s">
        <v>191</v>
      </c>
      <c r="E57" s="91" t="s">
        <v>57</v>
      </c>
      <c r="F57" s="104"/>
      <c r="G57" s="104"/>
      <c r="H57" s="104">
        <v>618</v>
      </c>
      <c r="I57" s="104">
        <v>490</v>
      </c>
      <c r="J57" s="104"/>
      <c r="K57" s="104"/>
      <c r="L57" s="104">
        <v>12</v>
      </c>
      <c r="M57" s="104">
        <v>8</v>
      </c>
      <c r="N57" s="104">
        <v>483</v>
      </c>
      <c r="O57" s="104">
        <v>440</v>
      </c>
      <c r="P57" s="104">
        <v>29</v>
      </c>
      <c r="Q57" s="104">
        <v>26</v>
      </c>
      <c r="R57" s="104">
        <v>78</v>
      </c>
      <c r="S57" s="104">
        <v>78</v>
      </c>
    </row>
    <row r="58" spans="1:19" x14ac:dyDescent="0.2">
      <c r="A58" s="92" t="s">
        <v>334</v>
      </c>
      <c r="B58" s="93" t="s">
        <v>421</v>
      </c>
      <c r="C58" s="91" t="s">
        <v>193</v>
      </c>
      <c r="D58" s="91" t="s">
        <v>335</v>
      </c>
      <c r="E58" s="91" t="s">
        <v>62</v>
      </c>
      <c r="F58" s="104"/>
      <c r="G58" s="104"/>
      <c r="H58" s="104"/>
      <c r="I58" s="104"/>
      <c r="J58" s="104"/>
      <c r="K58" s="104"/>
      <c r="L58" s="104"/>
      <c r="M58" s="104"/>
      <c r="N58" s="104"/>
      <c r="O58" s="104"/>
      <c r="P58" s="104"/>
      <c r="Q58" s="104"/>
      <c r="R58" s="104"/>
      <c r="S58" s="104"/>
    </row>
    <row r="59" spans="1:19" x14ac:dyDescent="0.2">
      <c r="A59" s="92" t="s">
        <v>328</v>
      </c>
      <c r="B59" s="93" t="s">
        <v>125</v>
      </c>
      <c r="C59" s="91" t="s">
        <v>184</v>
      </c>
      <c r="D59" s="91" t="s">
        <v>234</v>
      </c>
      <c r="E59" s="91" t="s">
        <v>55</v>
      </c>
      <c r="F59" s="104"/>
      <c r="G59" s="104"/>
      <c r="H59" s="104"/>
      <c r="I59" s="104"/>
      <c r="J59" s="104">
        <v>7</v>
      </c>
      <c r="K59" s="104" t="s">
        <v>507</v>
      </c>
      <c r="L59" s="104">
        <v>54</v>
      </c>
      <c r="M59" s="104">
        <v>22</v>
      </c>
      <c r="N59" s="104"/>
      <c r="O59" s="104"/>
      <c r="P59" s="104"/>
      <c r="Q59" s="104"/>
      <c r="R59" s="104"/>
      <c r="S59" s="104"/>
    </row>
    <row r="60" spans="1:19" x14ac:dyDescent="0.2">
      <c r="A60" s="92" t="s">
        <v>380</v>
      </c>
      <c r="B60" s="93" t="s">
        <v>126</v>
      </c>
      <c r="C60" s="91" t="s">
        <v>184</v>
      </c>
      <c r="D60" s="91" t="s">
        <v>191</v>
      </c>
      <c r="E60" s="91" t="s">
        <v>57</v>
      </c>
      <c r="F60" s="104"/>
      <c r="G60" s="104"/>
      <c r="H60" s="104"/>
      <c r="I60" s="104"/>
      <c r="J60" s="104" t="s">
        <v>507</v>
      </c>
      <c r="K60" s="104" t="s">
        <v>507</v>
      </c>
      <c r="L60" s="104" t="s">
        <v>507</v>
      </c>
      <c r="M60" s="104" t="s">
        <v>507</v>
      </c>
      <c r="N60" s="104"/>
      <c r="O60" s="104"/>
      <c r="P60" s="104"/>
      <c r="Q60" s="104"/>
      <c r="R60" s="104"/>
      <c r="S60" s="104"/>
    </row>
    <row r="61" spans="1:19" x14ac:dyDescent="0.2">
      <c r="A61" s="92" t="s">
        <v>370</v>
      </c>
      <c r="B61" s="93" t="s">
        <v>516</v>
      </c>
      <c r="C61" s="91" t="s">
        <v>184</v>
      </c>
      <c r="D61" s="91" t="s">
        <v>371</v>
      </c>
      <c r="E61" s="91" t="s">
        <v>58</v>
      </c>
      <c r="F61" s="104">
        <v>306</v>
      </c>
      <c r="G61" s="104">
        <v>223</v>
      </c>
      <c r="H61" s="104">
        <v>198</v>
      </c>
      <c r="I61" s="104">
        <v>164</v>
      </c>
      <c r="J61" s="104" t="s">
        <v>507</v>
      </c>
      <c r="K61" s="104" t="s">
        <v>507</v>
      </c>
      <c r="L61" s="104">
        <v>63</v>
      </c>
      <c r="M61" s="104">
        <v>29</v>
      </c>
      <c r="N61" s="104">
        <v>338</v>
      </c>
      <c r="O61" s="104">
        <v>281</v>
      </c>
      <c r="P61" s="104"/>
      <c r="Q61" s="104"/>
      <c r="R61" s="104"/>
      <c r="S61" s="104"/>
    </row>
    <row r="62" spans="1:19" x14ac:dyDescent="0.2">
      <c r="A62" s="92" t="s">
        <v>381</v>
      </c>
      <c r="B62" s="93" t="s">
        <v>429</v>
      </c>
      <c r="C62" s="91" t="s">
        <v>217</v>
      </c>
      <c r="D62" s="91" t="s">
        <v>230</v>
      </c>
      <c r="E62" s="91" t="s">
        <v>59</v>
      </c>
      <c r="F62" s="104"/>
      <c r="G62" s="104"/>
      <c r="H62" s="104"/>
      <c r="I62" s="104"/>
      <c r="J62" s="104"/>
      <c r="K62" s="104"/>
      <c r="L62" s="104"/>
      <c r="M62" s="104"/>
      <c r="N62" s="104"/>
      <c r="O62" s="104"/>
      <c r="P62" s="104"/>
      <c r="Q62" s="104"/>
      <c r="R62" s="104"/>
      <c r="S62" s="104"/>
    </row>
    <row r="63" spans="1:19" x14ac:dyDescent="0.2">
      <c r="A63" s="92" t="s">
        <v>247</v>
      </c>
      <c r="B63" s="93" t="s">
        <v>127</v>
      </c>
      <c r="C63" s="91" t="s">
        <v>184</v>
      </c>
      <c r="D63" s="91" t="s">
        <v>248</v>
      </c>
      <c r="E63" s="91" t="s">
        <v>63</v>
      </c>
      <c r="F63" s="104">
        <v>231</v>
      </c>
      <c r="G63" s="104">
        <v>176</v>
      </c>
      <c r="H63" s="104">
        <v>332</v>
      </c>
      <c r="I63" s="104">
        <v>238</v>
      </c>
      <c r="J63" s="104">
        <v>6</v>
      </c>
      <c r="K63" s="104" t="s">
        <v>507</v>
      </c>
      <c r="L63" s="104">
        <v>85</v>
      </c>
      <c r="M63" s="104">
        <v>50</v>
      </c>
      <c r="N63" s="104">
        <v>375</v>
      </c>
      <c r="O63" s="104">
        <v>321</v>
      </c>
      <c r="P63" s="104">
        <v>9</v>
      </c>
      <c r="Q63" s="104">
        <v>8</v>
      </c>
      <c r="R63" s="104" t="s">
        <v>507</v>
      </c>
      <c r="S63" s="104" t="s">
        <v>507</v>
      </c>
    </row>
    <row r="64" spans="1:19" x14ac:dyDescent="0.2">
      <c r="A64" s="92" t="s">
        <v>229</v>
      </c>
      <c r="B64" s="91" t="s">
        <v>128</v>
      </c>
      <c r="C64" s="91" t="s">
        <v>184</v>
      </c>
      <c r="D64" s="91" t="s">
        <v>230</v>
      </c>
      <c r="E64" s="91" t="s">
        <v>59</v>
      </c>
      <c r="F64" s="104">
        <v>9</v>
      </c>
      <c r="G64" s="104">
        <v>6</v>
      </c>
      <c r="H64" s="104">
        <v>1785</v>
      </c>
      <c r="I64" s="104">
        <v>1257</v>
      </c>
      <c r="J64" s="104"/>
      <c r="K64" s="104"/>
      <c r="L64" s="104">
        <v>77</v>
      </c>
      <c r="M64" s="104">
        <v>46</v>
      </c>
      <c r="N64" s="104">
        <v>984</v>
      </c>
      <c r="O64" s="104">
        <v>763</v>
      </c>
      <c r="P64" s="104">
        <v>32</v>
      </c>
      <c r="Q64" s="104">
        <v>24</v>
      </c>
      <c r="R64" s="104">
        <v>127</v>
      </c>
      <c r="S64" s="104">
        <v>101</v>
      </c>
    </row>
    <row r="65" spans="1:19" x14ac:dyDescent="0.2">
      <c r="A65" s="92" t="s">
        <v>299</v>
      </c>
      <c r="B65" s="93" t="s">
        <v>129</v>
      </c>
      <c r="C65" s="91" t="s">
        <v>184</v>
      </c>
      <c r="D65" s="91" t="s">
        <v>236</v>
      </c>
      <c r="E65" s="91" t="s">
        <v>66</v>
      </c>
      <c r="F65" s="104">
        <v>406</v>
      </c>
      <c r="G65" s="104">
        <v>283</v>
      </c>
      <c r="H65" s="104">
        <v>376</v>
      </c>
      <c r="I65" s="104">
        <v>297</v>
      </c>
      <c r="J65" s="104">
        <v>69</v>
      </c>
      <c r="K65" s="104">
        <v>32</v>
      </c>
      <c r="L65" s="104">
        <v>25</v>
      </c>
      <c r="M65" s="104">
        <v>15</v>
      </c>
      <c r="N65" s="104">
        <v>503</v>
      </c>
      <c r="O65" s="104">
        <v>425</v>
      </c>
      <c r="P65" s="104">
        <v>29</v>
      </c>
      <c r="Q65" s="104">
        <v>26</v>
      </c>
      <c r="R65" s="104">
        <v>19</v>
      </c>
      <c r="S65" s="104">
        <v>16</v>
      </c>
    </row>
    <row r="66" spans="1:19" x14ac:dyDescent="0.2">
      <c r="A66" s="92" t="s">
        <v>336</v>
      </c>
      <c r="B66" s="93" t="s">
        <v>130</v>
      </c>
      <c r="C66" s="91" t="s">
        <v>184</v>
      </c>
      <c r="D66" s="91" t="s">
        <v>337</v>
      </c>
      <c r="E66" s="91" t="s">
        <v>63</v>
      </c>
      <c r="F66" s="104">
        <v>184</v>
      </c>
      <c r="G66" s="104">
        <v>141</v>
      </c>
      <c r="H66" s="104">
        <v>212</v>
      </c>
      <c r="I66" s="104">
        <v>159</v>
      </c>
      <c r="J66" s="104">
        <v>7</v>
      </c>
      <c r="K66" s="104" t="s">
        <v>507</v>
      </c>
      <c r="L66" s="104">
        <v>52</v>
      </c>
      <c r="M66" s="104">
        <v>27</v>
      </c>
      <c r="N66" s="104">
        <v>218</v>
      </c>
      <c r="O66" s="104">
        <v>199</v>
      </c>
      <c r="P66" s="104">
        <v>7</v>
      </c>
      <c r="Q66" s="104">
        <v>7</v>
      </c>
      <c r="R66" s="104" t="s">
        <v>507</v>
      </c>
      <c r="S66" s="104" t="s">
        <v>507</v>
      </c>
    </row>
    <row r="67" spans="1:19" x14ac:dyDescent="0.2">
      <c r="A67" s="92" t="s">
        <v>345</v>
      </c>
      <c r="B67" s="93" t="s">
        <v>426</v>
      </c>
      <c r="C67" s="91" t="s">
        <v>184</v>
      </c>
      <c r="D67" s="91" t="s">
        <v>346</v>
      </c>
      <c r="E67" s="91" t="s">
        <v>65</v>
      </c>
      <c r="F67" s="104"/>
      <c r="G67" s="104"/>
      <c r="H67" s="104">
        <v>78</v>
      </c>
      <c r="I67" s="104">
        <v>61</v>
      </c>
      <c r="J67" s="104"/>
      <c r="K67" s="104"/>
      <c r="L67" s="104" t="s">
        <v>507</v>
      </c>
      <c r="M67" s="104" t="s">
        <v>507</v>
      </c>
      <c r="N67" s="104">
        <v>44</v>
      </c>
      <c r="O67" s="104">
        <v>39</v>
      </c>
      <c r="P67" s="104" t="s">
        <v>507</v>
      </c>
      <c r="Q67" s="104" t="s">
        <v>507</v>
      </c>
      <c r="R67" s="104" t="s">
        <v>507</v>
      </c>
      <c r="S67" s="104" t="s">
        <v>507</v>
      </c>
    </row>
    <row r="68" spans="1:19" x14ac:dyDescent="0.2">
      <c r="A68" s="92" t="s">
        <v>228</v>
      </c>
      <c r="B68" s="93" t="s">
        <v>131</v>
      </c>
      <c r="C68" s="91" t="s">
        <v>184</v>
      </c>
      <c r="D68" s="91" t="s">
        <v>191</v>
      </c>
      <c r="E68" s="91" t="s">
        <v>57</v>
      </c>
      <c r="F68" s="104"/>
      <c r="G68" s="104"/>
      <c r="H68" s="104">
        <v>1009</v>
      </c>
      <c r="I68" s="104">
        <v>745</v>
      </c>
      <c r="J68" s="104"/>
      <c r="K68" s="104"/>
      <c r="L68" s="104">
        <v>47</v>
      </c>
      <c r="M68" s="104">
        <v>28</v>
      </c>
      <c r="N68" s="104">
        <v>856</v>
      </c>
      <c r="O68" s="104">
        <v>650</v>
      </c>
      <c r="P68" s="104">
        <v>143</v>
      </c>
      <c r="Q68" s="104">
        <v>124</v>
      </c>
      <c r="R68" s="104">
        <v>329</v>
      </c>
      <c r="S68" s="104">
        <v>260</v>
      </c>
    </row>
    <row r="69" spans="1:19" x14ac:dyDescent="0.2">
      <c r="A69" s="92" t="s">
        <v>269</v>
      </c>
      <c r="B69" s="93" t="s">
        <v>132</v>
      </c>
      <c r="C69" s="91" t="s">
        <v>184</v>
      </c>
      <c r="D69" s="91" t="s">
        <v>251</v>
      </c>
      <c r="E69" s="91" t="s">
        <v>61</v>
      </c>
      <c r="F69" s="104">
        <v>703</v>
      </c>
      <c r="G69" s="104">
        <v>483</v>
      </c>
      <c r="H69" s="104">
        <v>245</v>
      </c>
      <c r="I69" s="104">
        <v>181</v>
      </c>
      <c r="J69" s="104">
        <v>104</v>
      </c>
      <c r="K69" s="104">
        <v>36</v>
      </c>
      <c r="L69" s="104">
        <v>14</v>
      </c>
      <c r="M69" s="104">
        <v>7</v>
      </c>
      <c r="N69" s="104">
        <v>524</v>
      </c>
      <c r="O69" s="104">
        <v>443</v>
      </c>
      <c r="P69" s="104">
        <v>5</v>
      </c>
      <c r="Q69" s="104">
        <v>5</v>
      </c>
      <c r="R69" s="104" t="s">
        <v>507</v>
      </c>
      <c r="S69" s="104" t="s">
        <v>507</v>
      </c>
    </row>
    <row r="70" spans="1:19" x14ac:dyDescent="0.2">
      <c r="A70" s="92" t="s">
        <v>331</v>
      </c>
      <c r="B70" s="93" t="s">
        <v>420</v>
      </c>
      <c r="C70" s="91" t="s">
        <v>184</v>
      </c>
      <c r="D70" s="91" t="s">
        <v>191</v>
      </c>
      <c r="E70" s="91" t="s">
        <v>57</v>
      </c>
      <c r="F70" s="113" t="s">
        <v>543</v>
      </c>
      <c r="G70" s="113" t="s">
        <v>543</v>
      </c>
      <c r="H70" s="113" t="s">
        <v>543</v>
      </c>
      <c r="I70" s="113" t="s">
        <v>543</v>
      </c>
      <c r="J70" s="113" t="s">
        <v>543</v>
      </c>
      <c r="K70" s="113" t="s">
        <v>543</v>
      </c>
      <c r="L70" s="113" t="s">
        <v>543</v>
      </c>
      <c r="M70" s="113" t="s">
        <v>543</v>
      </c>
      <c r="N70" s="113" t="s">
        <v>543</v>
      </c>
      <c r="O70" s="113" t="s">
        <v>543</v>
      </c>
      <c r="P70" s="113" t="s">
        <v>543</v>
      </c>
      <c r="Q70" s="113" t="s">
        <v>543</v>
      </c>
      <c r="R70" s="113" t="s">
        <v>543</v>
      </c>
      <c r="S70" s="113" t="s">
        <v>543</v>
      </c>
    </row>
    <row r="71" spans="1:19" x14ac:dyDescent="0.2">
      <c r="A71" s="92" t="s">
        <v>239</v>
      </c>
      <c r="B71" s="93" t="s">
        <v>133</v>
      </c>
      <c r="C71" s="91" t="s">
        <v>184</v>
      </c>
      <c r="D71" s="91" t="s">
        <v>240</v>
      </c>
      <c r="E71" s="91" t="s">
        <v>62</v>
      </c>
      <c r="F71" s="104">
        <v>245</v>
      </c>
      <c r="G71" s="104">
        <v>170</v>
      </c>
      <c r="H71" s="104">
        <v>561</v>
      </c>
      <c r="I71" s="104">
        <v>420</v>
      </c>
      <c r="J71" s="104" t="s">
        <v>507</v>
      </c>
      <c r="K71" s="104" t="s">
        <v>507</v>
      </c>
      <c r="L71" s="104">
        <v>38</v>
      </c>
      <c r="M71" s="104">
        <v>27</v>
      </c>
      <c r="N71" s="104">
        <v>442</v>
      </c>
      <c r="O71" s="104">
        <v>367</v>
      </c>
      <c r="P71" s="104">
        <v>8</v>
      </c>
      <c r="Q71" s="104">
        <v>8</v>
      </c>
      <c r="R71" s="104">
        <v>43</v>
      </c>
      <c r="S71" s="104">
        <v>36</v>
      </c>
    </row>
    <row r="72" spans="1:19" x14ac:dyDescent="0.2">
      <c r="A72" s="92" t="s">
        <v>244</v>
      </c>
      <c r="B72" s="93" t="s">
        <v>400</v>
      </c>
      <c r="C72" s="91" t="s">
        <v>217</v>
      </c>
      <c r="D72" s="91" t="s">
        <v>205</v>
      </c>
      <c r="E72" s="91" t="s">
        <v>65</v>
      </c>
      <c r="F72" s="104"/>
      <c r="G72" s="104"/>
      <c r="H72" s="104"/>
      <c r="I72" s="104"/>
      <c r="J72" s="104"/>
      <c r="K72" s="104"/>
      <c r="L72" s="104"/>
      <c r="M72" s="104"/>
      <c r="N72" s="104"/>
      <c r="O72" s="104"/>
      <c r="P72" s="104"/>
      <c r="Q72" s="104"/>
      <c r="R72" s="104"/>
      <c r="S72" s="104"/>
    </row>
    <row r="73" spans="1:19" x14ac:dyDescent="0.2">
      <c r="A73" s="92" t="s">
        <v>369</v>
      </c>
      <c r="B73" s="93" t="s">
        <v>515</v>
      </c>
      <c r="C73" s="91" t="s">
        <v>217</v>
      </c>
      <c r="D73" s="91" t="s">
        <v>191</v>
      </c>
      <c r="E73" s="91" t="s">
        <v>57</v>
      </c>
      <c r="F73" s="104"/>
      <c r="G73" s="104"/>
      <c r="H73" s="104"/>
      <c r="I73" s="104"/>
      <c r="J73" s="104"/>
      <c r="K73" s="104"/>
      <c r="L73" s="104"/>
      <c r="M73" s="104"/>
      <c r="N73" s="104"/>
      <c r="O73" s="104"/>
      <c r="P73" s="104"/>
      <c r="Q73" s="104"/>
      <c r="R73" s="104"/>
      <c r="S73" s="104"/>
    </row>
    <row r="74" spans="1:19" x14ac:dyDescent="0.2">
      <c r="A74" s="92" t="s">
        <v>295</v>
      </c>
      <c r="B74" s="93" t="s">
        <v>410</v>
      </c>
      <c r="C74" s="91" t="s">
        <v>217</v>
      </c>
      <c r="D74" s="91" t="s">
        <v>191</v>
      </c>
      <c r="E74" s="91" t="s">
        <v>57</v>
      </c>
      <c r="F74" s="104"/>
      <c r="G74" s="104"/>
      <c r="H74" s="104"/>
      <c r="I74" s="104"/>
      <c r="J74" s="104"/>
      <c r="K74" s="104"/>
      <c r="L74" s="104"/>
      <c r="M74" s="104"/>
      <c r="N74" s="104"/>
      <c r="O74" s="104"/>
      <c r="P74" s="104"/>
      <c r="Q74" s="104"/>
      <c r="R74" s="104"/>
      <c r="S74" s="104"/>
    </row>
    <row r="75" spans="1:19" x14ac:dyDescent="0.2">
      <c r="A75" s="92" t="s">
        <v>353</v>
      </c>
      <c r="B75" s="93" t="s">
        <v>134</v>
      </c>
      <c r="C75" s="91" t="s">
        <v>184</v>
      </c>
      <c r="D75" s="91" t="s">
        <v>354</v>
      </c>
      <c r="E75" s="91" t="s">
        <v>61</v>
      </c>
      <c r="F75" s="104"/>
      <c r="G75" s="104"/>
      <c r="H75" s="104">
        <v>1366</v>
      </c>
      <c r="I75" s="104">
        <v>972</v>
      </c>
      <c r="J75" s="104"/>
      <c r="K75" s="104"/>
      <c r="L75" s="104">
        <v>190</v>
      </c>
      <c r="M75" s="104">
        <v>116</v>
      </c>
      <c r="N75" s="104">
        <v>916</v>
      </c>
      <c r="O75" s="104">
        <v>758</v>
      </c>
      <c r="P75" s="104">
        <v>73</v>
      </c>
      <c r="Q75" s="104">
        <v>54</v>
      </c>
      <c r="R75" s="104">
        <v>241</v>
      </c>
      <c r="S75" s="104">
        <v>231</v>
      </c>
    </row>
    <row r="76" spans="1:19" x14ac:dyDescent="0.2">
      <c r="A76" s="92" t="s">
        <v>242</v>
      </c>
      <c r="B76" s="93" t="s">
        <v>508</v>
      </c>
      <c r="C76" s="91" t="s">
        <v>217</v>
      </c>
      <c r="D76" s="91" t="s">
        <v>243</v>
      </c>
      <c r="E76" s="91" t="s">
        <v>62</v>
      </c>
      <c r="F76" s="104"/>
      <c r="G76" s="104"/>
      <c r="H76" s="104"/>
      <c r="I76" s="104"/>
      <c r="J76" s="104"/>
      <c r="K76" s="104"/>
      <c r="L76" s="104"/>
      <c r="M76" s="104"/>
      <c r="N76" s="104"/>
      <c r="O76" s="104"/>
      <c r="P76" s="104"/>
      <c r="Q76" s="104"/>
      <c r="R76" s="104"/>
      <c r="S76" s="104"/>
    </row>
    <row r="77" spans="1:19" x14ac:dyDescent="0.2">
      <c r="A77" s="92" t="s">
        <v>318</v>
      </c>
      <c r="B77" s="93" t="s">
        <v>418</v>
      </c>
      <c r="C77" s="91" t="s">
        <v>217</v>
      </c>
      <c r="D77" s="91" t="s">
        <v>319</v>
      </c>
      <c r="E77" s="91" t="s">
        <v>56</v>
      </c>
      <c r="F77" s="104"/>
      <c r="G77" s="104"/>
      <c r="H77" s="104"/>
      <c r="I77" s="104"/>
      <c r="J77" s="104"/>
      <c r="K77" s="104"/>
      <c r="L77" s="104"/>
      <c r="M77" s="104"/>
      <c r="N77" s="104"/>
      <c r="O77" s="104"/>
      <c r="P77" s="104"/>
      <c r="Q77" s="104"/>
      <c r="R77" s="104"/>
      <c r="S77" s="104"/>
    </row>
    <row r="78" spans="1:19" x14ac:dyDescent="0.2">
      <c r="A78" s="92" t="s">
        <v>188</v>
      </c>
      <c r="B78" s="93" t="s">
        <v>135</v>
      </c>
      <c r="C78" s="91" t="s">
        <v>184</v>
      </c>
      <c r="D78" s="91" t="s">
        <v>189</v>
      </c>
      <c r="E78" s="91" t="s">
        <v>62</v>
      </c>
      <c r="F78" s="104">
        <v>283</v>
      </c>
      <c r="G78" s="104">
        <v>236</v>
      </c>
      <c r="H78" s="104">
        <v>1021</v>
      </c>
      <c r="I78" s="104">
        <v>722</v>
      </c>
      <c r="J78" s="104" t="s">
        <v>507</v>
      </c>
      <c r="K78" s="104" t="s">
        <v>507</v>
      </c>
      <c r="L78" s="104">
        <v>202</v>
      </c>
      <c r="M78" s="104">
        <v>104</v>
      </c>
      <c r="N78" s="104">
        <v>968</v>
      </c>
      <c r="O78" s="104">
        <v>726</v>
      </c>
      <c r="P78" s="104">
        <v>39</v>
      </c>
      <c r="Q78" s="104">
        <v>34</v>
      </c>
      <c r="R78" s="104">
        <v>8</v>
      </c>
      <c r="S78" s="104">
        <v>8</v>
      </c>
    </row>
    <row r="79" spans="1:19" x14ac:dyDescent="0.2">
      <c r="A79" s="92" t="s">
        <v>368</v>
      </c>
      <c r="B79" s="93" t="s">
        <v>514</v>
      </c>
      <c r="C79" s="91" t="s">
        <v>184</v>
      </c>
      <c r="D79" s="91" t="s">
        <v>191</v>
      </c>
      <c r="E79" s="91" t="s">
        <v>57</v>
      </c>
      <c r="F79" s="104"/>
      <c r="G79" s="104"/>
      <c r="H79" s="104"/>
      <c r="I79" s="104"/>
      <c r="J79" s="104">
        <v>10</v>
      </c>
      <c r="K79" s="104">
        <v>5</v>
      </c>
      <c r="L79" s="104">
        <v>39</v>
      </c>
      <c r="M79" s="104">
        <v>15</v>
      </c>
      <c r="N79" s="104"/>
      <c r="O79" s="104"/>
      <c r="P79" s="104"/>
      <c r="Q79" s="104"/>
      <c r="R79" s="104"/>
      <c r="S79" s="104"/>
    </row>
    <row r="80" spans="1:19" x14ac:dyDescent="0.2">
      <c r="A80" s="92" t="s">
        <v>202</v>
      </c>
      <c r="B80" s="93" t="s">
        <v>136</v>
      </c>
      <c r="C80" s="91" t="s">
        <v>184</v>
      </c>
      <c r="D80" s="91" t="s">
        <v>203</v>
      </c>
      <c r="E80" s="91" t="s">
        <v>57</v>
      </c>
      <c r="F80" s="104">
        <v>154</v>
      </c>
      <c r="G80" s="104">
        <v>114</v>
      </c>
      <c r="H80" s="104">
        <v>121</v>
      </c>
      <c r="I80" s="104">
        <v>89</v>
      </c>
      <c r="J80" s="104"/>
      <c r="K80" s="104"/>
      <c r="L80" s="104">
        <v>9</v>
      </c>
      <c r="M80" s="104">
        <v>6</v>
      </c>
      <c r="N80" s="104">
        <v>186</v>
      </c>
      <c r="O80" s="104">
        <v>171</v>
      </c>
      <c r="P80" s="104">
        <v>28</v>
      </c>
      <c r="Q80" s="104">
        <v>25</v>
      </c>
      <c r="R80" s="104">
        <v>16</v>
      </c>
      <c r="S80" s="104">
        <v>14</v>
      </c>
    </row>
    <row r="81" spans="1:19" x14ac:dyDescent="0.2">
      <c r="A81" s="92" t="s">
        <v>273</v>
      </c>
      <c r="B81" s="93" t="s">
        <v>405</v>
      </c>
      <c r="C81" s="91" t="s">
        <v>199</v>
      </c>
      <c r="D81" s="91" t="s">
        <v>274</v>
      </c>
      <c r="E81" s="91" t="s">
        <v>59</v>
      </c>
      <c r="F81" s="104"/>
      <c r="G81" s="104"/>
      <c r="H81" s="104"/>
      <c r="I81" s="104"/>
      <c r="J81" s="104"/>
      <c r="K81" s="104"/>
      <c r="L81" s="104"/>
      <c r="M81" s="104"/>
      <c r="N81" s="104"/>
      <c r="O81" s="104"/>
      <c r="P81" s="104"/>
      <c r="Q81" s="104"/>
      <c r="R81" s="104"/>
      <c r="S81" s="104"/>
    </row>
    <row r="82" spans="1:19" x14ac:dyDescent="0.2">
      <c r="A82" s="92" t="s">
        <v>258</v>
      </c>
      <c r="B82" s="93" t="s">
        <v>402</v>
      </c>
      <c r="C82" s="91" t="s">
        <v>199</v>
      </c>
      <c r="D82" s="91" t="s">
        <v>259</v>
      </c>
      <c r="E82" s="91" t="s">
        <v>63</v>
      </c>
      <c r="F82" s="104"/>
      <c r="G82" s="104"/>
      <c r="H82" s="104"/>
      <c r="I82" s="104"/>
      <c r="J82" s="104"/>
      <c r="K82" s="104"/>
      <c r="L82" s="104"/>
      <c r="M82" s="104"/>
      <c r="N82" s="104"/>
      <c r="O82" s="104"/>
      <c r="P82" s="104"/>
      <c r="Q82" s="104"/>
      <c r="R82" s="104"/>
      <c r="S82" s="104"/>
    </row>
    <row r="83" spans="1:19" x14ac:dyDescent="0.2">
      <c r="A83" s="92" t="s">
        <v>198</v>
      </c>
      <c r="B83" s="93" t="s">
        <v>397</v>
      </c>
      <c r="C83" s="91" t="s">
        <v>199</v>
      </c>
      <c r="D83" s="91" t="s">
        <v>200</v>
      </c>
      <c r="E83" s="91" t="s">
        <v>61</v>
      </c>
      <c r="F83" s="104"/>
      <c r="G83" s="104"/>
      <c r="H83" s="104"/>
      <c r="I83" s="104"/>
      <c r="J83" s="104"/>
      <c r="K83" s="104"/>
      <c r="L83" s="104"/>
      <c r="M83" s="104"/>
      <c r="N83" s="104"/>
      <c r="O83" s="104"/>
      <c r="P83" s="104"/>
      <c r="Q83" s="104"/>
      <c r="R83" s="104"/>
      <c r="S83" s="104"/>
    </row>
    <row r="84" spans="1:19" x14ac:dyDescent="0.2">
      <c r="A84" s="92" t="s">
        <v>275</v>
      </c>
      <c r="B84" s="93" t="s">
        <v>406</v>
      </c>
      <c r="C84" s="91" t="s">
        <v>199</v>
      </c>
      <c r="D84" s="91" t="s">
        <v>276</v>
      </c>
      <c r="E84" s="91" t="s">
        <v>57</v>
      </c>
      <c r="F84" s="104"/>
      <c r="G84" s="104"/>
      <c r="H84" s="104"/>
      <c r="I84" s="104"/>
      <c r="J84" s="104"/>
      <c r="K84" s="104"/>
      <c r="L84" s="104"/>
      <c r="M84" s="104"/>
      <c r="N84" s="104"/>
      <c r="O84" s="104"/>
      <c r="P84" s="104"/>
      <c r="Q84" s="104"/>
      <c r="R84" s="104"/>
      <c r="S84" s="104"/>
    </row>
    <row r="85" spans="1:19" x14ac:dyDescent="0.2">
      <c r="A85" s="92" t="s">
        <v>190</v>
      </c>
      <c r="B85" s="93" t="s">
        <v>138</v>
      </c>
      <c r="C85" s="91" t="s">
        <v>184</v>
      </c>
      <c r="D85" s="91" t="s">
        <v>191</v>
      </c>
      <c r="E85" s="91" t="s">
        <v>57</v>
      </c>
      <c r="F85" s="104"/>
      <c r="G85" s="104"/>
      <c r="H85" s="104"/>
      <c r="I85" s="104"/>
      <c r="J85" s="104"/>
      <c r="K85" s="104"/>
      <c r="L85" s="104"/>
      <c r="M85" s="104"/>
      <c r="N85" s="104"/>
      <c r="O85" s="104"/>
      <c r="P85" s="104"/>
      <c r="Q85" s="104"/>
      <c r="R85" s="104"/>
      <c r="S85" s="104"/>
    </row>
    <row r="86" spans="1:19" x14ac:dyDescent="0.2">
      <c r="A86" s="92" t="s">
        <v>213</v>
      </c>
      <c r="B86" s="93" t="s">
        <v>139</v>
      </c>
      <c r="C86" s="91" t="s">
        <v>184</v>
      </c>
      <c r="D86" s="91" t="s">
        <v>214</v>
      </c>
      <c r="E86" s="91" t="s">
        <v>63</v>
      </c>
      <c r="F86" s="104">
        <v>255</v>
      </c>
      <c r="G86" s="104">
        <v>210</v>
      </c>
      <c r="H86" s="104">
        <v>1270</v>
      </c>
      <c r="I86" s="104">
        <v>855</v>
      </c>
      <c r="J86" s="104" t="s">
        <v>507</v>
      </c>
      <c r="K86" s="104" t="s">
        <v>507</v>
      </c>
      <c r="L86" s="104">
        <v>68</v>
      </c>
      <c r="M86" s="104">
        <v>39</v>
      </c>
      <c r="N86" s="104">
        <v>955</v>
      </c>
      <c r="O86" s="104">
        <v>742</v>
      </c>
      <c r="P86" s="104">
        <v>69</v>
      </c>
      <c r="Q86" s="104">
        <v>56</v>
      </c>
      <c r="R86" s="104">
        <v>92</v>
      </c>
      <c r="S86" s="104">
        <v>86</v>
      </c>
    </row>
    <row r="87" spans="1:19" x14ac:dyDescent="0.2">
      <c r="A87" s="92" t="s">
        <v>264</v>
      </c>
      <c r="B87" s="93" t="s">
        <v>140</v>
      </c>
      <c r="C87" s="91" t="s">
        <v>184</v>
      </c>
      <c r="D87" s="91" t="s">
        <v>265</v>
      </c>
      <c r="E87" s="91" t="s">
        <v>57</v>
      </c>
      <c r="F87" s="104" t="s">
        <v>507</v>
      </c>
      <c r="G87" s="104" t="s">
        <v>507</v>
      </c>
      <c r="H87" s="104">
        <v>625</v>
      </c>
      <c r="I87" s="104">
        <v>473</v>
      </c>
      <c r="J87" s="104"/>
      <c r="K87" s="104"/>
      <c r="L87" s="104">
        <v>39</v>
      </c>
      <c r="M87" s="104">
        <v>20</v>
      </c>
      <c r="N87" s="104">
        <v>614</v>
      </c>
      <c r="O87" s="104">
        <v>461</v>
      </c>
      <c r="P87" s="104">
        <v>40</v>
      </c>
      <c r="Q87" s="104">
        <v>35</v>
      </c>
      <c r="R87" s="104">
        <v>321</v>
      </c>
      <c r="S87" s="104">
        <v>230</v>
      </c>
    </row>
    <row r="88" spans="1:19" x14ac:dyDescent="0.2">
      <c r="A88" s="92" t="s">
        <v>314</v>
      </c>
      <c r="B88" s="93" t="s">
        <v>141</v>
      </c>
      <c r="C88" s="91" t="s">
        <v>184</v>
      </c>
      <c r="D88" s="91" t="s">
        <v>218</v>
      </c>
      <c r="E88" s="91" t="s">
        <v>64</v>
      </c>
      <c r="F88" s="104">
        <v>17</v>
      </c>
      <c r="G88" s="104">
        <v>13</v>
      </c>
      <c r="H88" s="104">
        <v>688</v>
      </c>
      <c r="I88" s="104">
        <v>485</v>
      </c>
      <c r="J88" s="104"/>
      <c r="K88" s="104"/>
      <c r="L88" s="104">
        <v>113</v>
      </c>
      <c r="M88" s="104">
        <v>67</v>
      </c>
      <c r="N88" s="104">
        <v>472</v>
      </c>
      <c r="O88" s="104">
        <v>326</v>
      </c>
      <c r="P88" s="104">
        <v>25</v>
      </c>
      <c r="Q88" s="104">
        <v>23</v>
      </c>
      <c r="R88" s="104">
        <v>72</v>
      </c>
      <c r="S88" s="104">
        <v>66</v>
      </c>
    </row>
    <row r="89" spans="1:19" x14ac:dyDescent="0.2">
      <c r="A89" s="92" t="s">
        <v>256</v>
      </c>
      <c r="B89" s="93" t="s">
        <v>142</v>
      </c>
      <c r="C89" s="91" t="s">
        <v>184</v>
      </c>
      <c r="D89" s="91" t="s">
        <v>243</v>
      </c>
      <c r="E89" s="91" t="s">
        <v>62</v>
      </c>
      <c r="F89" s="104">
        <v>243</v>
      </c>
      <c r="G89" s="104">
        <v>192</v>
      </c>
      <c r="H89" s="104">
        <v>586</v>
      </c>
      <c r="I89" s="104">
        <v>422</v>
      </c>
      <c r="J89" s="104"/>
      <c r="K89" s="104"/>
      <c r="L89" s="104">
        <v>101</v>
      </c>
      <c r="M89" s="104">
        <v>68</v>
      </c>
      <c r="N89" s="104">
        <v>516</v>
      </c>
      <c r="O89" s="104">
        <v>430</v>
      </c>
      <c r="P89" s="104">
        <v>34</v>
      </c>
      <c r="Q89" s="104">
        <v>32</v>
      </c>
      <c r="R89" s="104" t="s">
        <v>507</v>
      </c>
      <c r="S89" s="104" t="s">
        <v>507</v>
      </c>
    </row>
    <row r="90" spans="1:19" x14ac:dyDescent="0.2">
      <c r="A90" s="92" t="s">
        <v>224</v>
      </c>
      <c r="B90" s="93" t="s">
        <v>143</v>
      </c>
      <c r="C90" s="91" t="s">
        <v>184</v>
      </c>
      <c r="D90" s="91" t="s">
        <v>225</v>
      </c>
      <c r="E90" s="91" t="s">
        <v>66</v>
      </c>
      <c r="F90" s="104">
        <v>292</v>
      </c>
      <c r="G90" s="104">
        <v>238</v>
      </c>
      <c r="H90" s="104">
        <v>1626</v>
      </c>
      <c r="I90" s="104">
        <v>1213</v>
      </c>
      <c r="J90" s="104">
        <v>28</v>
      </c>
      <c r="K90" s="104">
        <v>19</v>
      </c>
      <c r="L90" s="104">
        <v>156</v>
      </c>
      <c r="M90" s="104">
        <v>79</v>
      </c>
      <c r="N90" s="104">
        <v>1203</v>
      </c>
      <c r="O90" s="104">
        <v>1041</v>
      </c>
      <c r="P90" s="104">
        <v>72</v>
      </c>
      <c r="Q90" s="104">
        <v>67</v>
      </c>
      <c r="R90" s="104">
        <v>54</v>
      </c>
      <c r="S90" s="104">
        <v>51</v>
      </c>
    </row>
    <row r="91" spans="1:19" x14ac:dyDescent="0.2">
      <c r="A91" s="92" t="s">
        <v>245</v>
      </c>
      <c r="B91" s="93" t="s">
        <v>144</v>
      </c>
      <c r="C91" s="91" t="s">
        <v>184</v>
      </c>
      <c r="D91" s="91" t="s">
        <v>246</v>
      </c>
      <c r="E91" s="91" t="s">
        <v>64</v>
      </c>
      <c r="F91" s="104"/>
      <c r="G91" s="104"/>
      <c r="H91" s="104">
        <v>962</v>
      </c>
      <c r="I91" s="104">
        <v>626</v>
      </c>
      <c r="J91" s="104"/>
      <c r="K91" s="104"/>
      <c r="L91" s="104">
        <v>104</v>
      </c>
      <c r="M91" s="104">
        <v>80</v>
      </c>
      <c r="N91" s="104">
        <v>582</v>
      </c>
      <c r="O91" s="104">
        <v>458</v>
      </c>
      <c r="P91" s="104">
        <v>18</v>
      </c>
      <c r="Q91" s="104">
        <v>15</v>
      </c>
      <c r="R91" s="104">
        <v>10</v>
      </c>
      <c r="S91" s="104">
        <v>9</v>
      </c>
    </row>
    <row r="92" spans="1:19" x14ac:dyDescent="0.2">
      <c r="A92" s="92" t="s">
        <v>216</v>
      </c>
      <c r="B92" s="93" t="s">
        <v>398</v>
      </c>
      <c r="C92" s="91" t="s">
        <v>217</v>
      </c>
      <c r="D92" s="91" t="s">
        <v>218</v>
      </c>
      <c r="E92" s="91" t="s">
        <v>64</v>
      </c>
      <c r="F92" s="104"/>
      <c r="G92" s="104"/>
      <c r="H92" s="104"/>
      <c r="I92" s="104"/>
      <c r="J92" s="104"/>
      <c r="K92" s="104"/>
      <c r="L92" s="104"/>
      <c r="M92" s="104"/>
      <c r="N92" s="104"/>
      <c r="O92" s="104"/>
      <c r="P92" s="104"/>
      <c r="Q92" s="104"/>
      <c r="R92" s="104"/>
      <c r="S92" s="104"/>
    </row>
    <row r="93" spans="1:19" x14ac:dyDescent="0.2">
      <c r="A93" s="92" t="s">
        <v>284</v>
      </c>
      <c r="B93" s="91" t="s">
        <v>409</v>
      </c>
      <c r="C93" s="91" t="s">
        <v>217</v>
      </c>
      <c r="D93" s="91" t="s">
        <v>254</v>
      </c>
      <c r="E93" s="91" t="s">
        <v>65</v>
      </c>
      <c r="F93" s="104"/>
      <c r="G93" s="104"/>
      <c r="H93" s="104"/>
      <c r="I93" s="104"/>
      <c r="J93" s="104"/>
      <c r="K93" s="104"/>
      <c r="L93" s="104"/>
      <c r="M93" s="104"/>
      <c r="N93" s="104"/>
      <c r="O93" s="104"/>
      <c r="P93" s="104"/>
      <c r="Q93" s="104"/>
      <c r="R93" s="104"/>
      <c r="S93" s="104"/>
    </row>
    <row r="94" spans="1:19" x14ac:dyDescent="0.2">
      <c r="A94" s="92" t="s">
        <v>324</v>
      </c>
      <c r="B94" s="93" t="s">
        <v>145</v>
      </c>
      <c r="C94" s="91" t="s">
        <v>184</v>
      </c>
      <c r="D94" s="91" t="s">
        <v>325</v>
      </c>
      <c r="E94" s="91" t="s">
        <v>62</v>
      </c>
      <c r="F94" s="104"/>
      <c r="G94" s="104"/>
      <c r="H94" s="104">
        <v>256</v>
      </c>
      <c r="I94" s="104">
        <v>153</v>
      </c>
      <c r="J94" s="104"/>
      <c r="K94" s="104"/>
      <c r="L94" s="104">
        <v>33</v>
      </c>
      <c r="M94" s="104">
        <v>20</v>
      </c>
      <c r="N94" s="104">
        <v>170</v>
      </c>
      <c r="O94" s="104">
        <v>130</v>
      </c>
      <c r="P94" s="104">
        <v>13</v>
      </c>
      <c r="Q94" s="104">
        <v>9</v>
      </c>
      <c r="R94" s="104" t="s">
        <v>507</v>
      </c>
      <c r="S94" s="104" t="s">
        <v>507</v>
      </c>
    </row>
    <row r="95" spans="1:19" x14ac:dyDescent="0.2">
      <c r="A95" s="92" t="s">
        <v>350</v>
      </c>
      <c r="B95" s="93" t="s">
        <v>428</v>
      </c>
      <c r="C95" s="91" t="s">
        <v>184</v>
      </c>
      <c r="D95" s="91" t="s">
        <v>189</v>
      </c>
      <c r="E95" s="91" t="s">
        <v>62</v>
      </c>
      <c r="F95" s="104"/>
      <c r="G95" s="104"/>
      <c r="H95" s="104"/>
      <c r="I95" s="104"/>
      <c r="J95" s="104"/>
      <c r="K95" s="104"/>
      <c r="L95" s="104">
        <v>5</v>
      </c>
      <c r="M95" s="104" t="s">
        <v>507</v>
      </c>
      <c r="N95" s="104"/>
      <c r="O95" s="104"/>
      <c r="P95" s="104"/>
      <c r="Q95" s="104"/>
      <c r="R95" s="104"/>
      <c r="S95" s="104"/>
    </row>
    <row r="96" spans="1:19" x14ac:dyDescent="0.2">
      <c r="A96" s="92" t="s">
        <v>249</v>
      </c>
      <c r="B96" s="93" t="s">
        <v>146</v>
      </c>
      <c r="C96" s="91" t="s">
        <v>184</v>
      </c>
      <c r="D96" s="91" t="s">
        <v>191</v>
      </c>
      <c r="E96" s="91" t="s">
        <v>57</v>
      </c>
      <c r="F96" s="104"/>
      <c r="G96" s="104"/>
      <c r="H96" s="104">
        <v>462</v>
      </c>
      <c r="I96" s="104">
        <v>285</v>
      </c>
      <c r="J96" s="104"/>
      <c r="K96" s="104"/>
      <c r="L96" s="104">
        <v>9</v>
      </c>
      <c r="M96" s="104">
        <v>6</v>
      </c>
      <c r="N96" s="104">
        <v>357</v>
      </c>
      <c r="O96" s="104">
        <v>252</v>
      </c>
      <c r="P96" s="104">
        <v>64</v>
      </c>
      <c r="Q96" s="104">
        <v>47</v>
      </c>
      <c r="R96" s="104">
        <v>58</v>
      </c>
      <c r="S96" s="104">
        <v>55</v>
      </c>
    </row>
    <row r="97" spans="1:22" x14ac:dyDescent="0.2">
      <c r="A97" s="92" t="s">
        <v>206</v>
      </c>
      <c r="B97" s="93" t="s">
        <v>147</v>
      </c>
      <c r="C97" s="91" t="s">
        <v>184</v>
      </c>
      <c r="D97" s="91" t="s">
        <v>207</v>
      </c>
      <c r="E97" s="91" t="s">
        <v>56</v>
      </c>
      <c r="F97" s="104">
        <v>183</v>
      </c>
      <c r="G97" s="104">
        <v>140</v>
      </c>
      <c r="H97" s="104">
        <v>217</v>
      </c>
      <c r="I97" s="104">
        <v>169</v>
      </c>
      <c r="J97" s="104"/>
      <c r="K97" s="104"/>
      <c r="L97" s="104">
        <v>33</v>
      </c>
      <c r="M97" s="104">
        <v>23</v>
      </c>
      <c r="N97" s="104">
        <v>230</v>
      </c>
      <c r="O97" s="104">
        <v>206</v>
      </c>
      <c r="P97" s="104">
        <v>5</v>
      </c>
      <c r="Q97" s="104">
        <v>5</v>
      </c>
      <c r="R97" s="104"/>
      <c r="S97" s="104"/>
    </row>
    <row r="98" spans="1:22" x14ac:dyDescent="0.2">
      <c r="A98" s="92" t="s">
        <v>352</v>
      </c>
      <c r="B98" s="93" t="s">
        <v>148</v>
      </c>
      <c r="C98" s="91" t="s">
        <v>184</v>
      </c>
      <c r="D98" s="91" t="s">
        <v>191</v>
      </c>
      <c r="E98" s="91" t="s">
        <v>57</v>
      </c>
      <c r="F98" s="104">
        <v>12</v>
      </c>
      <c r="G98" s="104">
        <v>11</v>
      </c>
      <c r="H98" s="104">
        <v>263</v>
      </c>
      <c r="I98" s="104">
        <v>191</v>
      </c>
      <c r="J98" s="104"/>
      <c r="K98" s="104"/>
      <c r="L98" s="104">
        <v>5</v>
      </c>
      <c r="M98" s="104" t="s">
        <v>507</v>
      </c>
      <c r="N98" s="104">
        <v>251</v>
      </c>
      <c r="O98" s="104">
        <v>185</v>
      </c>
      <c r="P98" s="104">
        <v>50</v>
      </c>
      <c r="Q98" s="104">
        <v>41</v>
      </c>
      <c r="R98" s="104">
        <v>93</v>
      </c>
      <c r="S98" s="104">
        <v>72</v>
      </c>
    </row>
    <row r="99" spans="1:22" s="93" customFormat="1" x14ac:dyDescent="0.2">
      <c r="A99" s="92" t="s">
        <v>351</v>
      </c>
      <c r="B99" s="93" t="s">
        <v>149</v>
      </c>
      <c r="C99" s="91" t="s">
        <v>184</v>
      </c>
      <c r="D99" s="91" t="s">
        <v>330</v>
      </c>
      <c r="E99" s="91" t="s">
        <v>60</v>
      </c>
      <c r="F99" s="104"/>
      <c r="G99" s="104"/>
      <c r="H99" s="104">
        <v>877</v>
      </c>
      <c r="I99" s="104">
        <v>639</v>
      </c>
      <c r="J99" s="104"/>
      <c r="K99" s="104"/>
      <c r="L99" s="104">
        <v>71</v>
      </c>
      <c r="M99" s="104">
        <v>46</v>
      </c>
      <c r="N99" s="104">
        <v>520</v>
      </c>
      <c r="O99" s="104">
        <v>472</v>
      </c>
      <c r="P99" s="104">
        <v>15</v>
      </c>
      <c r="Q99" s="104">
        <v>13</v>
      </c>
      <c r="R99" s="104">
        <v>39</v>
      </c>
      <c r="S99" s="104">
        <v>37</v>
      </c>
      <c r="V99" s="91"/>
    </row>
    <row r="100" spans="1:22" s="93" customFormat="1" x14ac:dyDescent="0.2">
      <c r="A100" s="92" t="s">
        <v>382</v>
      </c>
      <c r="B100" s="93" t="s">
        <v>445</v>
      </c>
      <c r="C100" s="91" t="s">
        <v>184</v>
      </c>
      <c r="D100" s="91" t="s">
        <v>383</v>
      </c>
      <c r="E100" s="91" t="s">
        <v>64</v>
      </c>
      <c r="F100" s="104">
        <v>906</v>
      </c>
      <c r="G100" s="104">
        <v>630</v>
      </c>
      <c r="H100" s="104">
        <v>135</v>
      </c>
      <c r="I100" s="104">
        <v>108</v>
      </c>
      <c r="J100" s="104">
        <v>17</v>
      </c>
      <c r="K100" s="104">
        <v>16</v>
      </c>
      <c r="L100" s="104"/>
      <c r="M100" s="104"/>
      <c r="N100" s="104">
        <v>700</v>
      </c>
      <c r="O100" s="104">
        <v>581</v>
      </c>
      <c r="P100" s="104">
        <v>29</v>
      </c>
      <c r="Q100" s="104">
        <v>28</v>
      </c>
      <c r="R100" s="104">
        <v>5</v>
      </c>
      <c r="S100" s="104">
        <v>5</v>
      </c>
      <c r="V100" s="91"/>
    </row>
    <row r="101" spans="1:22" s="93" customFormat="1" x14ac:dyDescent="0.2">
      <c r="A101" s="92" t="s">
        <v>372</v>
      </c>
      <c r="B101" s="93" t="s">
        <v>517</v>
      </c>
      <c r="C101" s="91" t="s">
        <v>217</v>
      </c>
      <c r="D101" s="91" t="s">
        <v>211</v>
      </c>
      <c r="E101" s="91" t="s">
        <v>56</v>
      </c>
      <c r="F101" s="104"/>
      <c r="G101" s="104"/>
      <c r="H101" s="104"/>
      <c r="I101" s="104"/>
      <c r="J101" s="104"/>
      <c r="K101" s="104"/>
      <c r="L101" s="104"/>
      <c r="M101" s="104"/>
      <c r="N101" s="104"/>
      <c r="O101" s="104"/>
      <c r="P101" s="104"/>
      <c r="Q101" s="104"/>
      <c r="R101" s="104"/>
      <c r="S101" s="104"/>
      <c r="V101" s="91"/>
    </row>
    <row r="102" spans="1:22" s="93" customFormat="1" x14ac:dyDescent="0.2">
      <c r="A102" s="92" t="s">
        <v>283</v>
      </c>
      <c r="B102" s="93" t="s">
        <v>150</v>
      </c>
      <c r="C102" s="91" t="s">
        <v>184</v>
      </c>
      <c r="D102" s="91" t="s">
        <v>191</v>
      </c>
      <c r="E102" s="91" t="s">
        <v>57</v>
      </c>
      <c r="F102" s="104"/>
      <c r="G102" s="104"/>
      <c r="H102" s="104">
        <v>171</v>
      </c>
      <c r="I102" s="104">
        <v>141</v>
      </c>
      <c r="J102" s="104"/>
      <c r="K102" s="104"/>
      <c r="L102" s="104">
        <v>13</v>
      </c>
      <c r="M102" s="104">
        <v>8</v>
      </c>
      <c r="N102" s="104">
        <v>270</v>
      </c>
      <c r="O102" s="104">
        <v>200</v>
      </c>
      <c r="P102" s="104">
        <v>80</v>
      </c>
      <c r="Q102" s="104">
        <v>59</v>
      </c>
      <c r="R102" s="104">
        <v>150</v>
      </c>
      <c r="S102" s="104">
        <v>128</v>
      </c>
      <c r="V102" s="91"/>
    </row>
    <row r="103" spans="1:22" s="93" customFormat="1" x14ac:dyDescent="0.2">
      <c r="A103" s="92" t="s">
        <v>293</v>
      </c>
      <c r="B103" s="93" t="s">
        <v>151</v>
      </c>
      <c r="C103" s="91" t="s">
        <v>184</v>
      </c>
      <c r="D103" s="91" t="s">
        <v>294</v>
      </c>
      <c r="E103" s="91" t="s">
        <v>60</v>
      </c>
      <c r="F103" s="104"/>
      <c r="G103" s="104"/>
      <c r="H103" s="104">
        <v>214</v>
      </c>
      <c r="I103" s="104">
        <v>143</v>
      </c>
      <c r="J103" s="104"/>
      <c r="K103" s="104"/>
      <c r="L103" s="104">
        <v>6</v>
      </c>
      <c r="M103" s="104">
        <v>5</v>
      </c>
      <c r="N103" s="104">
        <v>151</v>
      </c>
      <c r="O103" s="104">
        <v>131</v>
      </c>
      <c r="P103" s="104" t="s">
        <v>507</v>
      </c>
      <c r="Q103" s="104" t="s">
        <v>507</v>
      </c>
      <c r="R103" s="104"/>
      <c r="S103" s="104"/>
      <c r="V103" s="91"/>
    </row>
    <row r="104" spans="1:22" s="93" customFormat="1" x14ac:dyDescent="0.2">
      <c r="A104" s="92" t="s">
        <v>358</v>
      </c>
      <c r="B104" s="93" t="s">
        <v>152</v>
      </c>
      <c r="C104" s="91" t="s">
        <v>184</v>
      </c>
      <c r="D104" s="91" t="s">
        <v>359</v>
      </c>
      <c r="E104" s="91" t="s">
        <v>56</v>
      </c>
      <c r="F104" s="104">
        <v>12</v>
      </c>
      <c r="G104" s="104">
        <v>9</v>
      </c>
      <c r="H104" s="104">
        <v>584</v>
      </c>
      <c r="I104" s="104">
        <v>416</v>
      </c>
      <c r="J104" s="104"/>
      <c r="K104" s="104"/>
      <c r="L104" s="104">
        <v>25</v>
      </c>
      <c r="M104" s="104">
        <v>19</v>
      </c>
      <c r="N104" s="104">
        <v>378</v>
      </c>
      <c r="O104" s="104">
        <v>317</v>
      </c>
      <c r="P104" s="104">
        <v>20</v>
      </c>
      <c r="Q104" s="104">
        <v>17</v>
      </c>
      <c r="R104" s="104">
        <v>42</v>
      </c>
      <c r="S104" s="104">
        <v>38</v>
      </c>
      <c r="V104" s="91"/>
    </row>
    <row r="105" spans="1:22" s="93" customFormat="1" x14ac:dyDescent="0.2">
      <c r="A105" s="92" t="s">
        <v>222</v>
      </c>
      <c r="B105" s="93" t="s">
        <v>153</v>
      </c>
      <c r="C105" s="91" t="s">
        <v>184</v>
      </c>
      <c r="D105" s="91" t="s">
        <v>223</v>
      </c>
      <c r="E105" s="91" t="s">
        <v>59</v>
      </c>
      <c r="F105" s="113" t="s">
        <v>543</v>
      </c>
      <c r="G105" s="113" t="s">
        <v>543</v>
      </c>
      <c r="H105" s="113" t="s">
        <v>543</v>
      </c>
      <c r="I105" s="113" t="s">
        <v>543</v>
      </c>
      <c r="J105" s="113" t="s">
        <v>543</v>
      </c>
      <c r="K105" s="113" t="s">
        <v>543</v>
      </c>
      <c r="L105" s="113" t="s">
        <v>543</v>
      </c>
      <c r="M105" s="113" t="s">
        <v>543</v>
      </c>
      <c r="N105" s="113" t="s">
        <v>543</v>
      </c>
      <c r="O105" s="113" t="s">
        <v>543</v>
      </c>
      <c r="P105" s="113" t="s">
        <v>543</v>
      </c>
      <c r="Q105" s="113" t="s">
        <v>543</v>
      </c>
      <c r="R105" s="113" t="s">
        <v>543</v>
      </c>
      <c r="S105" s="113" t="s">
        <v>543</v>
      </c>
      <c r="V105" s="91"/>
    </row>
    <row r="106" spans="1:22" s="93" customFormat="1" x14ac:dyDescent="0.2">
      <c r="A106" s="92" t="s">
        <v>263</v>
      </c>
      <c r="B106" s="93" t="s">
        <v>154</v>
      </c>
      <c r="C106" s="91" t="s">
        <v>184</v>
      </c>
      <c r="D106" s="91" t="s">
        <v>191</v>
      </c>
      <c r="E106" s="91" t="s">
        <v>57</v>
      </c>
      <c r="F106" s="104">
        <v>27</v>
      </c>
      <c r="G106" s="104">
        <v>26</v>
      </c>
      <c r="H106" s="104">
        <v>2003</v>
      </c>
      <c r="I106" s="104">
        <v>1529</v>
      </c>
      <c r="J106" s="104"/>
      <c r="K106" s="104"/>
      <c r="L106" s="104">
        <v>72</v>
      </c>
      <c r="M106" s="104">
        <v>45</v>
      </c>
      <c r="N106" s="104">
        <v>2323</v>
      </c>
      <c r="O106" s="104">
        <v>1647</v>
      </c>
      <c r="P106" s="104">
        <v>178</v>
      </c>
      <c r="Q106" s="104">
        <v>139</v>
      </c>
      <c r="R106" s="104">
        <v>1321</v>
      </c>
      <c r="S106" s="104">
        <v>891</v>
      </c>
      <c r="V106" s="91"/>
    </row>
    <row r="107" spans="1:22" s="93" customFormat="1" x14ac:dyDescent="0.2">
      <c r="A107" s="92" t="s">
        <v>317</v>
      </c>
      <c r="B107" s="93" t="s">
        <v>417</v>
      </c>
      <c r="C107" s="91" t="s">
        <v>217</v>
      </c>
      <c r="D107" s="91" t="s">
        <v>254</v>
      </c>
      <c r="E107" s="91" t="s">
        <v>65</v>
      </c>
      <c r="F107" s="104"/>
      <c r="G107" s="104"/>
      <c r="H107" s="104"/>
      <c r="I107" s="104"/>
      <c r="J107" s="104"/>
      <c r="K107" s="104"/>
      <c r="L107" s="104"/>
      <c r="M107" s="104"/>
      <c r="N107" s="104"/>
      <c r="O107" s="104"/>
      <c r="P107" s="104"/>
      <c r="Q107" s="104"/>
      <c r="R107" s="104"/>
      <c r="S107" s="104"/>
      <c r="V107" s="91"/>
    </row>
    <row r="108" spans="1:22" s="93" customFormat="1" x14ac:dyDescent="0.2">
      <c r="A108" s="92" t="s">
        <v>367</v>
      </c>
      <c r="B108" s="93" t="s">
        <v>513</v>
      </c>
      <c r="C108" s="91" t="s">
        <v>184</v>
      </c>
      <c r="D108" s="91" t="s">
        <v>191</v>
      </c>
      <c r="E108" s="91" t="s">
        <v>57</v>
      </c>
      <c r="F108" s="104"/>
      <c r="G108" s="104"/>
      <c r="H108" s="104">
        <v>158</v>
      </c>
      <c r="I108" s="104">
        <v>106</v>
      </c>
      <c r="J108" s="104"/>
      <c r="K108" s="104"/>
      <c r="L108" s="104" t="s">
        <v>507</v>
      </c>
      <c r="M108" s="104" t="s">
        <v>507</v>
      </c>
      <c r="N108" s="104">
        <v>108</v>
      </c>
      <c r="O108" s="104">
        <v>73</v>
      </c>
      <c r="P108" s="104">
        <v>17</v>
      </c>
      <c r="Q108" s="104">
        <v>11</v>
      </c>
      <c r="R108" s="104">
        <v>6</v>
      </c>
      <c r="S108" s="104">
        <v>6</v>
      </c>
      <c r="V108" s="91"/>
    </row>
    <row r="109" spans="1:22" s="93" customFormat="1" x14ac:dyDescent="0.2">
      <c r="A109" s="92" t="s">
        <v>257</v>
      </c>
      <c r="B109" s="93" t="s">
        <v>155</v>
      </c>
      <c r="C109" s="91" t="s">
        <v>184</v>
      </c>
      <c r="D109" s="91" t="s">
        <v>191</v>
      </c>
      <c r="E109" s="91" t="s">
        <v>57</v>
      </c>
      <c r="F109" s="104"/>
      <c r="G109" s="104"/>
      <c r="H109" s="104">
        <v>388</v>
      </c>
      <c r="I109" s="104">
        <v>208</v>
      </c>
      <c r="J109" s="104"/>
      <c r="K109" s="104"/>
      <c r="L109" s="104">
        <v>46</v>
      </c>
      <c r="M109" s="104">
        <v>26</v>
      </c>
      <c r="N109" s="104">
        <v>270</v>
      </c>
      <c r="O109" s="104">
        <v>176</v>
      </c>
      <c r="P109" s="104">
        <v>22</v>
      </c>
      <c r="Q109" s="104">
        <v>16</v>
      </c>
      <c r="R109" s="104">
        <v>8</v>
      </c>
      <c r="S109" s="104">
        <v>8</v>
      </c>
      <c r="V109" s="91"/>
    </row>
    <row r="110" spans="1:22" s="93" customFormat="1" x14ac:dyDescent="0.2">
      <c r="A110" s="92" t="s">
        <v>288</v>
      </c>
      <c r="B110" s="93" t="s">
        <v>156</v>
      </c>
      <c r="C110" s="91" t="s">
        <v>184</v>
      </c>
      <c r="D110" s="91" t="s">
        <v>289</v>
      </c>
      <c r="E110" s="91" t="s">
        <v>59</v>
      </c>
      <c r="F110" s="104">
        <v>480</v>
      </c>
      <c r="G110" s="104">
        <v>332</v>
      </c>
      <c r="H110" s="104">
        <v>276</v>
      </c>
      <c r="I110" s="104">
        <v>189</v>
      </c>
      <c r="J110" s="104"/>
      <c r="K110" s="104"/>
      <c r="L110" s="104">
        <v>11</v>
      </c>
      <c r="M110" s="104">
        <v>8</v>
      </c>
      <c r="N110" s="104">
        <v>378</v>
      </c>
      <c r="O110" s="104">
        <v>331</v>
      </c>
      <c r="P110" s="104">
        <v>9</v>
      </c>
      <c r="Q110" s="104">
        <v>8</v>
      </c>
      <c r="R110" s="104"/>
      <c r="S110" s="104"/>
      <c r="V110" s="91"/>
    </row>
    <row r="111" spans="1:22" s="93" customFormat="1" x14ac:dyDescent="0.2">
      <c r="A111" s="92" t="s">
        <v>341</v>
      </c>
      <c r="B111" s="93" t="s">
        <v>424</v>
      </c>
      <c r="C111" s="91" t="s">
        <v>193</v>
      </c>
      <c r="D111" s="91" t="s">
        <v>225</v>
      </c>
      <c r="E111" s="91" t="s">
        <v>66</v>
      </c>
      <c r="F111" s="104"/>
      <c r="G111" s="104"/>
      <c r="H111" s="104"/>
      <c r="I111" s="104"/>
      <c r="J111" s="104"/>
      <c r="K111" s="104"/>
      <c r="L111" s="104"/>
      <c r="M111" s="104"/>
      <c r="N111" s="104"/>
      <c r="O111" s="104"/>
      <c r="P111" s="104"/>
      <c r="Q111" s="104"/>
      <c r="R111" s="104"/>
      <c r="S111" s="104"/>
      <c r="V111" s="91"/>
    </row>
    <row r="112" spans="1:22" s="93" customFormat="1" x14ac:dyDescent="0.2">
      <c r="A112" s="92" t="s">
        <v>342</v>
      </c>
      <c r="B112" s="93" t="s">
        <v>425</v>
      </c>
      <c r="C112" s="91" t="s">
        <v>193</v>
      </c>
      <c r="D112" s="91" t="s">
        <v>227</v>
      </c>
      <c r="E112" s="91" t="s">
        <v>59</v>
      </c>
      <c r="F112" s="104"/>
      <c r="G112" s="104"/>
      <c r="H112" s="104"/>
      <c r="I112" s="104"/>
      <c r="J112" s="104"/>
      <c r="K112" s="104"/>
      <c r="L112" s="104"/>
      <c r="M112" s="104"/>
      <c r="N112" s="104"/>
      <c r="O112" s="104"/>
      <c r="P112" s="104"/>
      <c r="Q112" s="104"/>
      <c r="R112" s="104"/>
      <c r="S112" s="104"/>
      <c r="V112" s="91"/>
    </row>
    <row r="113" spans="1:22" s="93" customFormat="1" x14ac:dyDescent="0.2">
      <c r="A113" s="92" t="s">
        <v>378</v>
      </c>
      <c r="B113" s="93" t="s">
        <v>522</v>
      </c>
      <c r="C113" s="91" t="s">
        <v>217</v>
      </c>
      <c r="D113" s="91" t="s">
        <v>389</v>
      </c>
      <c r="E113" s="91" t="s">
        <v>62</v>
      </c>
      <c r="F113" s="104"/>
      <c r="G113" s="104"/>
      <c r="H113" s="104"/>
      <c r="I113" s="104"/>
      <c r="J113" s="104"/>
      <c r="K113" s="104"/>
      <c r="L113" s="104"/>
      <c r="M113" s="104"/>
      <c r="N113" s="104"/>
      <c r="O113" s="104"/>
      <c r="P113" s="104"/>
      <c r="Q113" s="104"/>
      <c r="R113" s="104"/>
      <c r="S113" s="104"/>
      <c r="V113" s="91"/>
    </row>
    <row r="114" spans="1:22" s="93" customFormat="1" x14ac:dyDescent="0.2">
      <c r="A114" s="92" t="s">
        <v>261</v>
      </c>
      <c r="B114" s="93" t="s">
        <v>157</v>
      </c>
      <c r="C114" s="91" t="s">
        <v>184</v>
      </c>
      <c r="D114" s="91" t="s">
        <v>205</v>
      </c>
      <c r="E114" s="91" t="s">
        <v>65</v>
      </c>
      <c r="F114" s="104">
        <v>115</v>
      </c>
      <c r="G114" s="104">
        <v>114</v>
      </c>
      <c r="H114" s="104">
        <v>854</v>
      </c>
      <c r="I114" s="104">
        <v>657</v>
      </c>
      <c r="J114" s="104"/>
      <c r="K114" s="104"/>
      <c r="L114" s="104">
        <v>74</v>
      </c>
      <c r="M114" s="104">
        <v>46</v>
      </c>
      <c r="N114" s="104">
        <v>877</v>
      </c>
      <c r="O114" s="104">
        <v>671</v>
      </c>
      <c r="P114" s="104">
        <v>12</v>
      </c>
      <c r="Q114" s="104">
        <v>10</v>
      </c>
      <c r="R114" s="104">
        <v>299</v>
      </c>
      <c r="S114" s="104">
        <v>226</v>
      </c>
      <c r="V114" s="91"/>
    </row>
    <row r="115" spans="1:22" s="93" customFormat="1" x14ac:dyDescent="0.2">
      <c r="A115" s="92" t="s">
        <v>277</v>
      </c>
      <c r="B115" s="93" t="s">
        <v>407</v>
      </c>
      <c r="C115" s="91" t="s">
        <v>193</v>
      </c>
      <c r="D115" s="91" t="s">
        <v>234</v>
      </c>
      <c r="E115" s="91" t="s">
        <v>55</v>
      </c>
      <c r="F115" s="104"/>
      <c r="G115" s="104"/>
      <c r="H115" s="104"/>
      <c r="I115" s="104"/>
      <c r="J115" s="104"/>
      <c r="K115" s="104"/>
      <c r="L115" s="104"/>
      <c r="M115" s="104"/>
      <c r="N115" s="104"/>
      <c r="O115" s="104"/>
      <c r="P115" s="104"/>
      <c r="Q115" s="104"/>
      <c r="R115" s="104"/>
      <c r="S115" s="104"/>
      <c r="V115" s="91"/>
    </row>
    <row r="116" spans="1:22" s="93" customFormat="1" x14ac:dyDescent="0.2">
      <c r="A116" s="92" t="s">
        <v>387</v>
      </c>
      <c r="B116" s="93" t="s">
        <v>432</v>
      </c>
      <c r="C116" s="91" t="s">
        <v>184</v>
      </c>
      <c r="D116" s="91" t="s">
        <v>390</v>
      </c>
      <c r="E116" s="91" t="s">
        <v>55</v>
      </c>
      <c r="F116" s="104"/>
      <c r="G116" s="104"/>
      <c r="H116" s="104"/>
      <c r="I116" s="104"/>
      <c r="J116" s="104"/>
      <c r="K116" s="104"/>
      <c r="L116" s="104">
        <v>7</v>
      </c>
      <c r="M116" s="104" t="s">
        <v>507</v>
      </c>
      <c r="N116" s="104"/>
      <c r="O116" s="104"/>
      <c r="P116" s="104"/>
      <c r="Q116" s="104"/>
      <c r="R116" s="104"/>
      <c r="S116" s="104"/>
      <c r="V116" s="91"/>
    </row>
    <row r="117" spans="1:22" s="93" customFormat="1" x14ac:dyDescent="0.2">
      <c r="A117" s="92" t="s">
        <v>298</v>
      </c>
      <c r="B117" s="93" t="s">
        <v>158</v>
      </c>
      <c r="C117" s="91" t="s">
        <v>184</v>
      </c>
      <c r="D117" s="91" t="s">
        <v>191</v>
      </c>
      <c r="E117" s="91" t="s">
        <v>57</v>
      </c>
      <c r="F117" s="104" t="s">
        <v>507</v>
      </c>
      <c r="G117" s="104" t="s">
        <v>507</v>
      </c>
      <c r="H117" s="104">
        <v>438</v>
      </c>
      <c r="I117" s="104">
        <v>303</v>
      </c>
      <c r="J117" s="104"/>
      <c r="K117" s="104"/>
      <c r="L117" s="104">
        <v>27</v>
      </c>
      <c r="M117" s="104">
        <v>19</v>
      </c>
      <c r="N117" s="104">
        <v>531</v>
      </c>
      <c r="O117" s="104">
        <v>390</v>
      </c>
      <c r="P117" s="104">
        <v>193</v>
      </c>
      <c r="Q117" s="104">
        <v>155</v>
      </c>
      <c r="R117" s="104">
        <v>195</v>
      </c>
      <c r="S117" s="104">
        <v>155</v>
      </c>
      <c r="V117" s="91"/>
    </row>
    <row r="118" spans="1:22" s="93" customFormat="1" x14ac:dyDescent="0.2">
      <c r="A118" s="92" t="s">
        <v>250</v>
      </c>
      <c r="B118" s="93" t="s">
        <v>401</v>
      </c>
      <c r="C118" s="91" t="s">
        <v>217</v>
      </c>
      <c r="D118" s="91" t="s">
        <v>251</v>
      </c>
      <c r="E118" s="91" t="s">
        <v>61</v>
      </c>
      <c r="F118" s="104"/>
      <c r="G118" s="104"/>
      <c r="H118" s="104"/>
      <c r="I118" s="104"/>
      <c r="J118" s="104"/>
      <c r="K118" s="104"/>
      <c r="L118" s="104"/>
      <c r="M118" s="104"/>
      <c r="N118" s="104"/>
      <c r="O118" s="104"/>
      <c r="P118" s="104"/>
      <c r="Q118" s="104"/>
      <c r="R118" s="104"/>
      <c r="S118" s="104"/>
      <c r="V118" s="91"/>
    </row>
    <row r="119" spans="1:22" s="93" customFormat="1" x14ac:dyDescent="0.2">
      <c r="A119" s="92" t="s">
        <v>270</v>
      </c>
      <c r="B119" s="93" t="s">
        <v>159</v>
      </c>
      <c r="C119" s="91" t="s">
        <v>193</v>
      </c>
      <c r="D119" s="91" t="s">
        <v>191</v>
      </c>
      <c r="E119" s="91" t="s">
        <v>57</v>
      </c>
      <c r="F119" s="104"/>
      <c r="G119" s="104"/>
      <c r="H119" s="104"/>
      <c r="I119" s="104"/>
      <c r="J119" s="104"/>
      <c r="K119" s="104"/>
      <c r="L119" s="104"/>
      <c r="M119" s="104"/>
      <c r="N119" s="104"/>
      <c r="O119" s="104"/>
      <c r="P119" s="104"/>
      <c r="Q119" s="104"/>
      <c r="R119" s="104"/>
      <c r="S119" s="104"/>
      <c r="V119" s="91"/>
    </row>
    <row r="120" spans="1:22" s="93" customFormat="1" x14ac:dyDescent="0.2">
      <c r="A120" s="92" t="s">
        <v>360</v>
      </c>
      <c r="B120" s="93" t="s">
        <v>160</v>
      </c>
      <c r="C120" s="91" t="s">
        <v>184</v>
      </c>
      <c r="D120" s="91" t="s">
        <v>361</v>
      </c>
      <c r="E120" s="91" t="s">
        <v>62</v>
      </c>
      <c r="F120" s="104">
        <v>120</v>
      </c>
      <c r="G120" s="104">
        <v>117</v>
      </c>
      <c r="H120" s="104">
        <v>502</v>
      </c>
      <c r="I120" s="104">
        <v>379</v>
      </c>
      <c r="J120" s="104"/>
      <c r="K120" s="104"/>
      <c r="L120" s="104">
        <v>39</v>
      </c>
      <c r="M120" s="104">
        <v>23</v>
      </c>
      <c r="N120" s="104">
        <v>433</v>
      </c>
      <c r="O120" s="104">
        <v>369</v>
      </c>
      <c r="P120" s="104">
        <v>9</v>
      </c>
      <c r="Q120" s="104">
        <v>7</v>
      </c>
      <c r="R120" s="104">
        <v>149</v>
      </c>
      <c r="S120" s="104">
        <v>134</v>
      </c>
      <c r="V120" s="91"/>
    </row>
    <row r="121" spans="1:22" s="93" customFormat="1" x14ac:dyDescent="0.2">
      <c r="A121" s="92" t="s">
        <v>221</v>
      </c>
      <c r="B121" s="93" t="s">
        <v>161</v>
      </c>
      <c r="C121" s="91" t="s">
        <v>184</v>
      </c>
      <c r="D121" s="91" t="s">
        <v>205</v>
      </c>
      <c r="E121" s="91" t="s">
        <v>65</v>
      </c>
      <c r="F121" s="104" t="s">
        <v>507</v>
      </c>
      <c r="G121" s="104" t="s">
        <v>507</v>
      </c>
      <c r="H121" s="104">
        <v>677</v>
      </c>
      <c r="I121" s="104">
        <v>503</v>
      </c>
      <c r="J121" s="104"/>
      <c r="K121" s="104"/>
      <c r="L121" s="104">
        <v>41</v>
      </c>
      <c r="M121" s="104">
        <v>27</v>
      </c>
      <c r="N121" s="104">
        <v>618</v>
      </c>
      <c r="O121" s="104">
        <v>447</v>
      </c>
      <c r="P121" s="104">
        <v>38</v>
      </c>
      <c r="Q121" s="104">
        <v>28</v>
      </c>
      <c r="R121" s="104">
        <v>240</v>
      </c>
      <c r="S121" s="104">
        <v>210</v>
      </c>
      <c r="V121" s="91"/>
    </row>
    <row r="122" spans="1:22" s="93" customFormat="1" x14ac:dyDescent="0.2">
      <c r="A122" s="92" t="s">
        <v>266</v>
      </c>
      <c r="B122" s="93" t="s">
        <v>162</v>
      </c>
      <c r="C122" s="91" t="s">
        <v>184</v>
      </c>
      <c r="D122" s="91" t="s">
        <v>267</v>
      </c>
      <c r="E122" s="91" t="s">
        <v>59</v>
      </c>
      <c r="F122" s="104">
        <v>41</v>
      </c>
      <c r="G122" s="104">
        <v>31</v>
      </c>
      <c r="H122" s="104">
        <v>1228</v>
      </c>
      <c r="I122" s="104">
        <v>826</v>
      </c>
      <c r="J122" s="104"/>
      <c r="K122" s="104"/>
      <c r="L122" s="104">
        <v>39</v>
      </c>
      <c r="M122" s="104">
        <v>23</v>
      </c>
      <c r="N122" s="104">
        <v>997</v>
      </c>
      <c r="O122" s="104">
        <v>697</v>
      </c>
      <c r="P122" s="104">
        <v>42</v>
      </c>
      <c r="Q122" s="104">
        <v>29</v>
      </c>
      <c r="R122" s="104">
        <v>259</v>
      </c>
      <c r="S122" s="104">
        <v>209</v>
      </c>
      <c r="V122" s="91"/>
    </row>
    <row r="123" spans="1:22" s="93" customFormat="1" x14ac:dyDescent="0.2">
      <c r="A123" s="92" t="s">
        <v>316</v>
      </c>
      <c r="B123" s="93" t="s">
        <v>416</v>
      </c>
      <c r="C123" s="91" t="s">
        <v>217</v>
      </c>
      <c r="D123" s="91" t="s">
        <v>230</v>
      </c>
      <c r="E123" s="91" t="s">
        <v>59</v>
      </c>
      <c r="F123" s="104"/>
      <c r="G123" s="104"/>
      <c r="H123" s="104"/>
      <c r="I123" s="104"/>
      <c r="J123" s="104"/>
      <c r="K123" s="104"/>
      <c r="L123" s="104"/>
      <c r="M123" s="104"/>
      <c r="N123" s="104"/>
      <c r="O123" s="104"/>
      <c r="P123" s="104"/>
      <c r="Q123" s="104"/>
      <c r="R123" s="104"/>
      <c r="S123" s="104"/>
      <c r="V123" s="91"/>
    </row>
    <row r="124" spans="1:22" s="93" customFormat="1" x14ac:dyDescent="0.2">
      <c r="A124" s="92" t="s">
        <v>208</v>
      </c>
      <c r="B124" s="93" t="s">
        <v>163</v>
      </c>
      <c r="C124" s="91" t="s">
        <v>184</v>
      </c>
      <c r="D124" s="91" t="s">
        <v>209</v>
      </c>
      <c r="E124" s="91" t="s">
        <v>56</v>
      </c>
      <c r="F124" s="104">
        <v>60</v>
      </c>
      <c r="G124" s="104">
        <v>45</v>
      </c>
      <c r="H124" s="104">
        <v>176</v>
      </c>
      <c r="I124" s="104">
        <v>126</v>
      </c>
      <c r="J124" s="104"/>
      <c r="K124" s="104"/>
      <c r="L124" s="104">
        <v>25</v>
      </c>
      <c r="M124" s="104">
        <v>15</v>
      </c>
      <c r="N124" s="104">
        <v>136</v>
      </c>
      <c r="O124" s="104">
        <v>120</v>
      </c>
      <c r="P124" s="104" t="s">
        <v>507</v>
      </c>
      <c r="Q124" s="104" t="s">
        <v>507</v>
      </c>
      <c r="R124" s="104" t="s">
        <v>507</v>
      </c>
      <c r="S124" s="104" t="s">
        <v>507</v>
      </c>
      <c r="V124" s="91"/>
    </row>
    <row r="125" spans="1:22" s="93" customFormat="1" x14ac:dyDescent="0.2">
      <c r="A125" s="92" t="s">
        <v>340</v>
      </c>
      <c r="B125" s="93" t="s">
        <v>423</v>
      </c>
      <c r="C125" s="91" t="s">
        <v>193</v>
      </c>
      <c r="D125" s="91" t="s">
        <v>279</v>
      </c>
      <c r="E125" s="91" t="s">
        <v>61</v>
      </c>
      <c r="F125" s="104"/>
      <c r="G125" s="104"/>
      <c r="H125" s="104"/>
      <c r="I125" s="104"/>
      <c r="J125" s="104"/>
      <c r="K125" s="104"/>
      <c r="L125" s="104"/>
      <c r="M125" s="104"/>
      <c r="N125" s="104"/>
      <c r="O125" s="104"/>
      <c r="P125" s="104"/>
      <c r="Q125" s="104"/>
      <c r="R125" s="104"/>
      <c r="S125" s="104"/>
      <c r="V125" s="91"/>
    </row>
    <row r="126" spans="1:22" s="93" customFormat="1" x14ac:dyDescent="0.2">
      <c r="A126" s="92" t="s">
        <v>296</v>
      </c>
      <c r="B126" s="93" t="s">
        <v>411</v>
      </c>
      <c r="C126" s="91" t="s">
        <v>184</v>
      </c>
      <c r="D126" s="91" t="s">
        <v>297</v>
      </c>
      <c r="E126" s="91" t="s">
        <v>57</v>
      </c>
      <c r="F126" s="104"/>
      <c r="G126" s="104"/>
      <c r="H126" s="104">
        <v>329</v>
      </c>
      <c r="I126" s="104">
        <v>224</v>
      </c>
      <c r="J126" s="104"/>
      <c r="K126" s="104"/>
      <c r="L126" s="104">
        <v>12</v>
      </c>
      <c r="M126" s="104">
        <v>10</v>
      </c>
      <c r="N126" s="104">
        <v>244</v>
      </c>
      <c r="O126" s="104">
        <v>195</v>
      </c>
      <c r="P126" s="104">
        <v>16</v>
      </c>
      <c r="Q126" s="104">
        <v>15</v>
      </c>
      <c r="R126" s="104">
        <v>48</v>
      </c>
      <c r="S126" s="104">
        <v>41</v>
      </c>
      <c r="V126" s="91"/>
    </row>
    <row r="127" spans="1:22" s="93" customFormat="1" x14ac:dyDescent="0.2">
      <c r="A127" s="92" t="s">
        <v>365</v>
      </c>
      <c r="B127" s="93" t="s">
        <v>511</v>
      </c>
      <c r="C127" s="91" t="s">
        <v>184</v>
      </c>
      <c r="D127" s="91" t="s">
        <v>191</v>
      </c>
      <c r="E127" s="91" t="s">
        <v>57</v>
      </c>
      <c r="F127" s="104"/>
      <c r="G127" s="104"/>
      <c r="H127" s="104">
        <v>567</v>
      </c>
      <c r="I127" s="104">
        <v>392</v>
      </c>
      <c r="J127" s="104"/>
      <c r="K127" s="104"/>
      <c r="L127" s="104">
        <v>21</v>
      </c>
      <c r="M127" s="104">
        <v>16</v>
      </c>
      <c r="N127" s="104">
        <v>748</v>
      </c>
      <c r="O127" s="104">
        <v>518</v>
      </c>
      <c r="P127" s="104">
        <v>132</v>
      </c>
      <c r="Q127" s="104">
        <v>110</v>
      </c>
      <c r="R127" s="104">
        <v>413</v>
      </c>
      <c r="S127" s="104">
        <v>285</v>
      </c>
      <c r="V127" s="91"/>
    </row>
    <row r="128" spans="1:22" s="93" customFormat="1" x14ac:dyDescent="0.2">
      <c r="A128" s="92" t="s">
        <v>260</v>
      </c>
      <c r="B128" s="93" t="s">
        <v>164</v>
      </c>
      <c r="C128" s="91" t="s">
        <v>184</v>
      </c>
      <c r="D128" s="91" t="s">
        <v>214</v>
      </c>
      <c r="E128" s="91" t="s">
        <v>63</v>
      </c>
      <c r="F128" s="104">
        <v>37</v>
      </c>
      <c r="G128" s="104">
        <v>28</v>
      </c>
      <c r="H128" s="104">
        <v>534</v>
      </c>
      <c r="I128" s="104">
        <v>412</v>
      </c>
      <c r="J128" s="104"/>
      <c r="K128" s="104"/>
      <c r="L128" s="104">
        <v>15</v>
      </c>
      <c r="M128" s="104">
        <v>13</v>
      </c>
      <c r="N128" s="104">
        <v>536</v>
      </c>
      <c r="O128" s="104">
        <v>403</v>
      </c>
      <c r="P128" s="104">
        <v>18</v>
      </c>
      <c r="Q128" s="104">
        <v>16</v>
      </c>
      <c r="R128" s="104">
        <v>250</v>
      </c>
      <c r="S128" s="104">
        <v>184</v>
      </c>
      <c r="V128" s="91"/>
    </row>
    <row r="129" spans="1:22" s="93" customFormat="1" x14ac:dyDescent="0.2">
      <c r="A129" s="92" t="s">
        <v>363</v>
      </c>
      <c r="B129" s="93" t="s">
        <v>509</v>
      </c>
      <c r="C129" s="91" t="s">
        <v>217</v>
      </c>
      <c r="D129" s="91" t="s">
        <v>211</v>
      </c>
      <c r="E129" s="91" t="s">
        <v>56</v>
      </c>
      <c r="F129" s="104"/>
      <c r="G129" s="104"/>
      <c r="H129" s="104"/>
      <c r="I129" s="104"/>
      <c r="J129" s="104"/>
      <c r="K129" s="104"/>
      <c r="L129" s="104"/>
      <c r="M129" s="104"/>
      <c r="N129" s="104"/>
      <c r="O129" s="104"/>
      <c r="P129" s="104"/>
      <c r="Q129" s="104"/>
      <c r="R129" s="104"/>
      <c r="S129" s="104"/>
      <c r="V129" s="91"/>
    </row>
    <row r="130" spans="1:22" s="93" customFormat="1" x14ac:dyDescent="0.2">
      <c r="A130" s="92" t="s">
        <v>385</v>
      </c>
      <c r="B130" s="93" t="s">
        <v>431</v>
      </c>
      <c r="C130" s="91" t="s">
        <v>217</v>
      </c>
      <c r="D130" s="91" t="s">
        <v>251</v>
      </c>
      <c r="E130" s="91" t="s">
        <v>61</v>
      </c>
      <c r="F130" s="104"/>
      <c r="G130" s="104"/>
      <c r="H130" s="104"/>
      <c r="I130" s="104"/>
      <c r="J130" s="104"/>
      <c r="K130" s="104"/>
      <c r="L130" s="104"/>
      <c r="M130" s="104"/>
      <c r="N130" s="104"/>
      <c r="O130" s="104"/>
      <c r="P130" s="104"/>
      <c r="Q130" s="104"/>
      <c r="R130" s="104"/>
      <c r="S130" s="104"/>
      <c r="V130" s="91"/>
    </row>
    <row r="131" spans="1:22" s="93" customFormat="1" ht="28.5" x14ac:dyDescent="0.2">
      <c r="A131" s="92" t="s">
        <v>373</v>
      </c>
      <c r="B131" s="93" t="s">
        <v>518</v>
      </c>
      <c r="C131" s="91" t="s">
        <v>193</v>
      </c>
      <c r="D131" s="91" t="s">
        <v>251</v>
      </c>
      <c r="E131" s="91" t="s">
        <v>61</v>
      </c>
      <c r="F131" s="104"/>
      <c r="G131" s="104"/>
      <c r="H131" s="104"/>
      <c r="I131" s="104"/>
      <c r="J131" s="104"/>
      <c r="K131" s="104"/>
      <c r="L131" s="104"/>
      <c r="M131" s="104"/>
      <c r="N131" s="104"/>
      <c r="O131" s="104"/>
      <c r="P131" s="104"/>
      <c r="Q131" s="104"/>
      <c r="R131" s="104"/>
      <c r="S131" s="104"/>
      <c r="V131" s="91"/>
    </row>
    <row r="132" spans="1:22" s="93" customFormat="1" x14ac:dyDescent="0.2">
      <c r="A132" s="92" t="s">
        <v>320</v>
      </c>
      <c r="B132" s="93" t="s">
        <v>419</v>
      </c>
      <c r="C132" s="91" t="s">
        <v>217</v>
      </c>
      <c r="D132" s="91" t="s">
        <v>321</v>
      </c>
      <c r="E132" s="91" t="s">
        <v>56</v>
      </c>
      <c r="F132" s="104"/>
      <c r="G132" s="104"/>
      <c r="H132" s="104"/>
      <c r="I132" s="104"/>
      <c r="J132" s="104"/>
      <c r="K132" s="104"/>
      <c r="L132" s="104"/>
      <c r="M132" s="104"/>
      <c r="N132" s="104"/>
      <c r="O132" s="104"/>
      <c r="P132" s="104"/>
      <c r="Q132" s="104"/>
      <c r="R132" s="104"/>
      <c r="S132" s="104"/>
      <c r="V132" s="91"/>
    </row>
    <row r="133" spans="1:22" s="93" customFormat="1" x14ac:dyDescent="0.2">
      <c r="A133" s="92" t="s">
        <v>226</v>
      </c>
      <c r="B133" s="93" t="s">
        <v>399</v>
      </c>
      <c r="C133" s="91" t="s">
        <v>184</v>
      </c>
      <c r="D133" s="91" t="s">
        <v>227</v>
      </c>
      <c r="E133" s="91" t="s">
        <v>59</v>
      </c>
      <c r="F133" s="113" t="s">
        <v>543</v>
      </c>
      <c r="G133" s="113" t="s">
        <v>543</v>
      </c>
      <c r="H133" s="113" t="s">
        <v>543</v>
      </c>
      <c r="I133" s="113" t="s">
        <v>543</v>
      </c>
      <c r="J133" s="113" t="s">
        <v>543</v>
      </c>
      <c r="K133" s="113" t="s">
        <v>543</v>
      </c>
      <c r="L133" s="113" t="s">
        <v>543</v>
      </c>
      <c r="M133" s="113" t="s">
        <v>543</v>
      </c>
      <c r="N133" s="113" t="s">
        <v>543</v>
      </c>
      <c r="O133" s="113" t="s">
        <v>543</v>
      </c>
      <c r="P133" s="113" t="s">
        <v>543</v>
      </c>
      <c r="Q133" s="113" t="s">
        <v>543</v>
      </c>
      <c r="R133" s="113" t="s">
        <v>543</v>
      </c>
      <c r="S133" s="113" t="s">
        <v>543</v>
      </c>
      <c r="V133" s="91"/>
    </row>
    <row r="134" spans="1:22" s="93" customFormat="1" x14ac:dyDescent="0.2">
      <c r="A134" s="92" t="s">
        <v>194</v>
      </c>
      <c r="B134" s="93" t="s">
        <v>165</v>
      </c>
      <c r="C134" s="91" t="s">
        <v>184</v>
      </c>
      <c r="D134" s="91" t="s">
        <v>191</v>
      </c>
      <c r="E134" s="91" t="s">
        <v>57</v>
      </c>
      <c r="F134" s="104"/>
      <c r="G134" s="104"/>
      <c r="H134" s="104">
        <v>526</v>
      </c>
      <c r="I134" s="104">
        <v>303</v>
      </c>
      <c r="J134" s="104"/>
      <c r="K134" s="104"/>
      <c r="L134" s="104">
        <v>26</v>
      </c>
      <c r="M134" s="104">
        <v>16</v>
      </c>
      <c r="N134" s="104">
        <v>508</v>
      </c>
      <c r="O134" s="104">
        <v>357</v>
      </c>
      <c r="P134" s="104">
        <v>125</v>
      </c>
      <c r="Q134" s="104">
        <v>98</v>
      </c>
      <c r="R134" s="104">
        <v>95</v>
      </c>
      <c r="S134" s="104">
        <v>85</v>
      </c>
      <c r="V134" s="91"/>
    </row>
    <row r="135" spans="1:22" s="93" customFormat="1" x14ac:dyDescent="0.2">
      <c r="A135" s="92" t="s">
        <v>212</v>
      </c>
      <c r="B135" s="93" t="s">
        <v>166</v>
      </c>
      <c r="C135" s="91" t="s">
        <v>184</v>
      </c>
      <c r="D135" s="91" t="s">
        <v>191</v>
      </c>
      <c r="E135" s="91" t="s">
        <v>57</v>
      </c>
      <c r="F135" s="104"/>
      <c r="G135" s="104"/>
      <c r="H135" s="104">
        <v>38</v>
      </c>
      <c r="I135" s="104">
        <v>30</v>
      </c>
      <c r="J135" s="104"/>
      <c r="K135" s="104"/>
      <c r="L135" s="104" t="s">
        <v>507</v>
      </c>
      <c r="M135" s="104" t="s">
        <v>507</v>
      </c>
      <c r="N135" s="104">
        <v>35</v>
      </c>
      <c r="O135" s="104">
        <v>32</v>
      </c>
      <c r="P135" s="104" t="s">
        <v>507</v>
      </c>
      <c r="Q135" s="104" t="s">
        <v>507</v>
      </c>
      <c r="R135" s="104" t="s">
        <v>507</v>
      </c>
      <c r="S135" s="104" t="s">
        <v>507</v>
      </c>
      <c r="V135" s="91"/>
    </row>
    <row r="136" spans="1:22" s="93" customFormat="1" x14ac:dyDescent="0.2">
      <c r="A136" s="92" t="s">
        <v>338</v>
      </c>
      <c r="B136" s="93" t="s">
        <v>422</v>
      </c>
      <c r="C136" s="91" t="s">
        <v>217</v>
      </c>
      <c r="D136" s="91" t="s">
        <v>339</v>
      </c>
      <c r="E136" s="91" t="s">
        <v>62</v>
      </c>
      <c r="F136" s="104"/>
      <c r="G136" s="104"/>
      <c r="H136" s="104"/>
      <c r="I136" s="104"/>
      <c r="J136" s="104"/>
      <c r="K136" s="104"/>
      <c r="L136" s="104"/>
      <c r="M136" s="104"/>
      <c r="N136" s="104"/>
      <c r="O136" s="104"/>
      <c r="P136" s="104"/>
      <c r="Q136" s="104"/>
      <c r="R136" s="104"/>
      <c r="S136" s="104"/>
      <c r="V136" s="91"/>
    </row>
    <row r="137" spans="1:22" s="93" customFormat="1" x14ac:dyDescent="0.2">
      <c r="A137" s="92" t="s">
        <v>376</v>
      </c>
      <c r="B137" s="93" t="s">
        <v>521</v>
      </c>
      <c r="C137" s="91" t="s">
        <v>184</v>
      </c>
      <c r="D137" s="91" t="s">
        <v>191</v>
      </c>
      <c r="E137" s="91" t="s">
        <v>57</v>
      </c>
      <c r="F137" s="104"/>
      <c r="G137" s="104"/>
      <c r="H137" s="104">
        <v>157</v>
      </c>
      <c r="I137" s="104">
        <v>114</v>
      </c>
      <c r="J137" s="104"/>
      <c r="K137" s="104"/>
      <c r="L137" s="104" t="s">
        <v>507</v>
      </c>
      <c r="M137" s="104" t="s">
        <v>507</v>
      </c>
      <c r="N137" s="104">
        <v>164</v>
      </c>
      <c r="O137" s="104">
        <v>136</v>
      </c>
      <c r="P137" s="104">
        <v>30</v>
      </c>
      <c r="Q137" s="104">
        <v>26</v>
      </c>
      <c r="R137" s="104">
        <v>19</v>
      </c>
      <c r="S137" s="104">
        <v>19</v>
      </c>
      <c r="V137" s="91"/>
    </row>
    <row r="138" spans="1:22" s="93" customFormat="1" x14ac:dyDescent="0.2">
      <c r="A138" s="92" t="s">
        <v>262</v>
      </c>
      <c r="B138" s="93" t="s">
        <v>403</v>
      </c>
      <c r="C138" s="91" t="s">
        <v>184</v>
      </c>
      <c r="D138" s="91" t="s">
        <v>225</v>
      </c>
      <c r="E138" s="91" t="s">
        <v>66</v>
      </c>
      <c r="F138" s="104"/>
      <c r="G138" s="104"/>
      <c r="H138" s="104">
        <v>135</v>
      </c>
      <c r="I138" s="104">
        <v>107</v>
      </c>
      <c r="J138" s="104"/>
      <c r="K138" s="104"/>
      <c r="L138" s="104">
        <v>8</v>
      </c>
      <c r="M138" s="104">
        <v>6</v>
      </c>
      <c r="N138" s="104">
        <v>143</v>
      </c>
      <c r="O138" s="104">
        <v>121</v>
      </c>
      <c r="P138" s="104">
        <v>5</v>
      </c>
      <c r="Q138" s="104">
        <v>5</v>
      </c>
      <c r="R138" s="104">
        <v>19</v>
      </c>
      <c r="S138" s="104">
        <v>16</v>
      </c>
      <c r="V138" s="91"/>
    </row>
    <row r="139" spans="1:22" x14ac:dyDescent="0.2">
      <c r="A139" s="92" t="s">
        <v>366</v>
      </c>
      <c r="B139" s="93" t="s">
        <v>512</v>
      </c>
      <c r="C139" s="91" t="s">
        <v>184</v>
      </c>
      <c r="D139" s="91" t="s">
        <v>191</v>
      </c>
      <c r="E139" s="91" t="s">
        <v>57</v>
      </c>
      <c r="F139" s="104"/>
      <c r="G139" s="104"/>
      <c r="H139" s="104">
        <v>97</v>
      </c>
      <c r="I139" s="104">
        <v>85</v>
      </c>
      <c r="J139" s="104"/>
      <c r="K139" s="104"/>
      <c r="L139" s="104">
        <v>5</v>
      </c>
      <c r="M139" s="104" t="s">
        <v>507</v>
      </c>
      <c r="N139" s="104">
        <v>199</v>
      </c>
      <c r="O139" s="104">
        <v>149</v>
      </c>
      <c r="P139" s="104">
        <v>20</v>
      </c>
      <c r="Q139" s="104">
        <v>18</v>
      </c>
      <c r="R139" s="104">
        <v>152</v>
      </c>
      <c r="S139" s="104">
        <v>111</v>
      </c>
    </row>
    <row r="140" spans="1:22" x14ac:dyDescent="0.2">
      <c r="A140" s="92" t="s">
        <v>186</v>
      </c>
      <c r="B140" s="93" t="s">
        <v>393</v>
      </c>
      <c r="C140" s="91" t="s">
        <v>184</v>
      </c>
      <c r="D140" s="91" t="s">
        <v>187</v>
      </c>
      <c r="E140" s="91" t="s">
        <v>57</v>
      </c>
      <c r="F140" s="104"/>
      <c r="G140" s="104"/>
      <c r="H140" s="104"/>
      <c r="I140" s="104"/>
      <c r="J140" s="104"/>
      <c r="K140" s="104"/>
      <c r="L140" s="104"/>
      <c r="M140" s="104"/>
      <c r="N140" s="104"/>
      <c r="O140" s="104"/>
      <c r="P140" s="104"/>
      <c r="Q140" s="104"/>
      <c r="R140" s="104"/>
      <c r="S140" s="104"/>
    </row>
    <row r="141" spans="1:22" x14ac:dyDescent="0.2">
      <c r="A141" s="92" t="s">
        <v>268</v>
      </c>
      <c r="B141" s="93" t="s">
        <v>404</v>
      </c>
      <c r="C141" s="91" t="s">
        <v>184</v>
      </c>
      <c r="D141" s="91" t="s">
        <v>230</v>
      </c>
      <c r="E141" s="91" t="s">
        <v>59</v>
      </c>
      <c r="F141" s="104"/>
      <c r="G141" s="104"/>
      <c r="H141" s="104"/>
      <c r="I141" s="104"/>
      <c r="J141" s="104"/>
      <c r="K141" s="104"/>
      <c r="L141" s="104"/>
      <c r="M141" s="104"/>
      <c r="N141" s="104"/>
      <c r="O141" s="104"/>
      <c r="P141" s="104"/>
      <c r="Q141" s="104"/>
      <c r="R141" s="104"/>
      <c r="S141" s="104"/>
    </row>
  </sheetData>
  <conditionalFormatting sqref="A19 A84 A131 A137">
    <cfRule type="containsText" dxfId="0" priority="1" operator="containsText" text="N">
      <formula>NOT(ISERROR(SEARCH("N",A19)))</formula>
    </cfRule>
  </conditionalFormatting>
  <hyperlinks>
    <hyperlink ref="A4" location="Notes!B7" display="A data note for this sheet is available on the notes worksheet" xr:uid="{A2C1B78B-6747-4A1D-8E86-846A61CE8862}"/>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5CB20-BED3-488C-84F1-022638C689FF}">
  <dimension ref="A1:D11"/>
  <sheetViews>
    <sheetView showGridLines="0" workbookViewId="0"/>
  </sheetViews>
  <sheetFormatPr defaultColWidth="9" defaultRowHeight="14.25" x14ac:dyDescent="0.2"/>
  <cols>
    <col min="1" max="1" width="33" style="33" customWidth="1"/>
    <col min="2" max="3" width="7.85546875" style="33" bestFit="1" customWidth="1"/>
    <col min="4" max="16384" width="9" style="33"/>
  </cols>
  <sheetData>
    <row r="1" spans="1:4" ht="18" x14ac:dyDescent="0.25">
      <c r="A1" s="9" t="s">
        <v>437</v>
      </c>
    </row>
    <row r="2" spans="1:4" ht="15" x14ac:dyDescent="0.25">
      <c r="A2" s="6" t="s">
        <v>37</v>
      </c>
    </row>
    <row r="3" spans="1:4" x14ac:dyDescent="0.2">
      <c r="A3" s="5" t="s">
        <v>38</v>
      </c>
    </row>
    <row r="4" spans="1:4" x14ac:dyDescent="0.2">
      <c r="A4" s="8" t="s">
        <v>40</v>
      </c>
    </row>
    <row r="5" spans="1:4" ht="15" x14ac:dyDescent="0.25">
      <c r="A5" s="64" t="s">
        <v>444</v>
      </c>
      <c r="B5" s="64" t="s">
        <v>27</v>
      </c>
      <c r="C5" s="51" t="s">
        <v>30</v>
      </c>
      <c r="D5" s="25"/>
    </row>
    <row r="6" spans="1:4" x14ac:dyDescent="0.2">
      <c r="A6" s="50" t="s">
        <v>49</v>
      </c>
      <c r="B6" s="46">
        <v>7</v>
      </c>
      <c r="C6" s="82">
        <v>4</v>
      </c>
    </row>
    <row r="7" spans="1:4" x14ac:dyDescent="0.2">
      <c r="A7" s="40" t="s">
        <v>50</v>
      </c>
      <c r="B7" s="36">
        <v>14</v>
      </c>
      <c r="C7" s="44">
        <v>11</v>
      </c>
    </row>
    <row r="8" spans="1:4" x14ac:dyDescent="0.2">
      <c r="A8" s="40" t="s">
        <v>51</v>
      </c>
      <c r="B8" s="36">
        <v>16</v>
      </c>
      <c r="C8" s="44">
        <v>17</v>
      </c>
    </row>
    <row r="9" spans="1:4" x14ac:dyDescent="0.2">
      <c r="A9" s="40" t="s">
        <v>52</v>
      </c>
      <c r="B9" s="36">
        <v>92</v>
      </c>
      <c r="C9" s="44">
        <v>97</v>
      </c>
    </row>
    <row r="10" spans="1:4" x14ac:dyDescent="0.2">
      <c r="A10" s="40" t="s">
        <v>53</v>
      </c>
      <c r="B10" s="36">
        <v>7</v>
      </c>
      <c r="C10" s="44">
        <v>6</v>
      </c>
    </row>
    <row r="11" spans="1:4" ht="15" x14ac:dyDescent="0.25">
      <c r="A11" s="49" t="s">
        <v>32</v>
      </c>
      <c r="B11" s="83">
        <f>SUM(B6:B10)</f>
        <v>136</v>
      </c>
      <c r="C11" s="47">
        <f>SUM(C6:C10)</f>
        <v>135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4EE0A-A8A8-40B7-960A-7589A8B0605B}">
  <dimension ref="A1:B18"/>
  <sheetViews>
    <sheetView showGridLines="0" workbookViewId="0"/>
  </sheetViews>
  <sheetFormatPr defaultColWidth="9" defaultRowHeight="14.25" x14ac:dyDescent="0.2"/>
  <cols>
    <col min="1" max="1" width="25.7109375" style="33" customWidth="1"/>
    <col min="2" max="2" width="18.140625" style="33" customWidth="1"/>
    <col min="3" max="3" width="8.85546875" style="33" customWidth="1"/>
    <col min="4" max="16384" width="9" style="33"/>
  </cols>
  <sheetData>
    <row r="1" spans="1:2" ht="18" x14ac:dyDescent="0.25">
      <c r="A1" s="9" t="s">
        <v>447</v>
      </c>
    </row>
    <row r="2" spans="1:2" ht="15" x14ac:dyDescent="0.25">
      <c r="A2" s="6" t="s">
        <v>37</v>
      </c>
    </row>
    <row r="3" spans="1:2" x14ac:dyDescent="0.2">
      <c r="A3" s="5" t="s">
        <v>38</v>
      </c>
    </row>
    <row r="4" spans="1:2" x14ac:dyDescent="0.2">
      <c r="A4" s="8" t="s">
        <v>40</v>
      </c>
    </row>
    <row r="5" spans="1:2" ht="15" x14ac:dyDescent="0.25">
      <c r="A5" s="64" t="s">
        <v>446</v>
      </c>
      <c r="B5" s="51" t="s">
        <v>450</v>
      </c>
    </row>
    <row r="6" spans="1:2" x14ac:dyDescent="0.2">
      <c r="A6" s="43" t="s">
        <v>55</v>
      </c>
      <c r="B6" s="44">
        <v>6</v>
      </c>
    </row>
    <row r="7" spans="1:2" x14ac:dyDescent="0.2">
      <c r="A7" s="43" t="s">
        <v>56</v>
      </c>
      <c r="B7" s="44">
        <v>6</v>
      </c>
    </row>
    <row r="8" spans="1:2" x14ac:dyDescent="0.2">
      <c r="A8" s="43" t="s">
        <v>57</v>
      </c>
      <c r="B8" s="44">
        <v>35</v>
      </c>
    </row>
    <row r="9" spans="1:2" x14ac:dyDescent="0.2">
      <c r="A9" s="43" t="s">
        <v>58</v>
      </c>
      <c r="B9" s="44">
        <v>5</v>
      </c>
    </row>
    <row r="10" spans="1:2" x14ac:dyDescent="0.2">
      <c r="A10" s="43" t="s">
        <v>59</v>
      </c>
      <c r="B10" s="44">
        <v>10</v>
      </c>
    </row>
    <row r="11" spans="1:2" x14ac:dyDescent="0.2">
      <c r="A11" s="43" t="s">
        <v>60</v>
      </c>
      <c r="B11" s="44">
        <v>3</v>
      </c>
    </row>
    <row r="12" spans="1:2" x14ac:dyDescent="0.2">
      <c r="A12" s="43" t="s">
        <v>61</v>
      </c>
      <c r="B12" s="44">
        <v>7</v>
      </c>
    </row>
    <row r="13" spans="1:2" x14ac:dyDescent="0.2">
      <c r="A13" s="43" t="s">
        <v>62</v>
      </c>
      <c r="B13" s="44">
        <v>10</v>
      </c>
    </row>
    <row r="14" spans="1:2" x14ac:dyDescent="0.2">
      <c r="A14" s="43" t="s">
        <v>63</v>
      </c>
      <c r="B14" s="44">
        <v>7</v>
      </c>
    </row>
    <row r="15" spans="1:2" x14ac:dyDescent="0.2">
      <c r="A15" s="43" t="s">
        <v>64</v>
      </c>
      <c r="B15" s="44">
        <v>4</v>
      </c>
    </row>
    <row r="16" spans="1:2" x14ac:dyDescent="0.2">
      <c r="A16" s="43" t="s">
        <v>65</v>
      </c>
      <c r="B16" s="44">
        <v>9</v>
      </c>
    </row>
    <row r="17" spans="1:2" x14ac:dyDescent="0.2">
      <c r="A17" s="43" t="s">
        <v>66</v>
      </c>
      <c r="B17" s="44">
        <v>5</v>
      </c>
    </row>
    <row r="18" spans="1:2" ht="15" x14ac:dyDescent="0.25">
      <c r="A18" s="64" t="s">
        <v>32</v>
      </c>
      <c r="B18" s="47">
        <f>SUM(B6:B17)</f>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FAAB-85A8-43E0-B85A-B88B2979830F}">
  <dimension ref="A1:H21"/>
  <sheetViews>
    <sheetView showGridLines="0" workbookViewId="0"/>
  </sheetViews>
  <sheetFormatPr defaultColWidth="9" defaultRowHeight="14.25" x14ac:dyDescent="0.2"/>
  <cols>
    <col min="1" max="1" width="15.140625" style="33" customWidth="1"/>
    <col min="2" max="5" width="12.5703125" style="33" customWidth="1"/>
    <col min="6" max="6" width="6.5703125" style="33" customWidth="1"/>
    <col min="7" max="16384" width="9" style="33"/>
  </cols>
  <sheetData>
    <row r="1" spans="1:8" ht="18" x14ac:dyDescent="0.25">
      <c r="A1" s="9" t="s">
        <v>525</v>
      </c>
    </row>
    <row r="2" spans="1:8" ht="15" x14ac:dyDescent="0.25">
      <c r="A2" s="6" t="s">
        <v>37</v>
      </c>
    </row>
    <row r="3" spans="1:8" x14ac:dyDescent="0.2">
      <c r="A3" s="5" t="s">
        <v>38</v>
      </c>
    </row>
    <row r="4" spans="1:8" x14ac:dyDescent="0.2">
      <c r="A4" s="7" t="s">
        <v>529</v>
      </c>
    </row>
    <row r="5" spans="1:8" x14ac:dyDescent="0.2">
      <c r="A5" s="8" t="s">
        <v>40</v>
      </c>
    </row>
    <row r="6" spans="1:8" ht="15" x14ac:dyDescent="0.25">
      <c r="A6" s="60" t="s">
        <v>26</v>
      </c>
      <c r="B6" s="61" t="s">
        <v>85</v>
      </c>
      <c r="C6" s="62" t="s">
        <v>86</v>
      </c>
      <c r="D6" s="62" t="s">
        <v>87</v>
      </c>
      <c r="E6" s="63" t="s">
        <v>438</v>
      </c>
      <c r="F6" s="60" t="s">
        <v>68</v>
      </c>
    </row>
    <row r="7" spans="1:8" x14ac:dyDescent="0.2">
      <c r="A7" s="56" t="s">
        <v>27</v>
      </c>
      <c r="B7" s="57">
        <v>2</v>
      </c>
      <c r="C7" s="58">
        <v>282</v>
      </c>
      <c r="D7" s="58">
        <v>235</v>
      </c>
      <c r="E7" s="59">
        <v>50</v>
      </c>
      <c r="F7" s="56">
        <v>1</v>
      </c>
    </row>
    <row r="8" spans="1:8" x14ac:dyDescent="0.2">
      <c r="A8" s="56" t="s">
        <v>28</v>
      </c>
      <c r="B8" s="57">
        <v>0</v>
      </c>
      <c r="C8" s="58">
        <v>214</v>
      </c>
      <c r="D8" s="58">
        <v>265</v>
      </c>
      <c r="E8" s="59">
        <v>69</v>
      </c>
      <c r="F8" s="56">
        <v>6</v>
      </c>
    </row>
    <row r="9" spans="1:8" x14ac:dyDescent="0.2">
      <c r="A9" s="56" t="s">
        <v>29</v>
      </c>
      <c r="B9" s="57">
        <v>0</v>
      </c>
      <c r="C9" s="58">
        <v>251</v>
      </c>
      <c r="D9" s="58">
        <v>421</v>
      </c>
      <c r="E9" s="59">
        <v>121</v>
      </c>
      <c r="F9" s="56">
        <v>43</v>
      </c>
    </row>
    <row r="10" spans="1:8" x14ac:dyDescent="0.2">
      <c r="A10" s="56" t="s">
        <v>31</v>
      </c>
      <c r="B10" s="57">
        <v>0</v>
      </c>
      <c r="C10" s="58">
        <v>226</v>
      </c>
      <c r="D10" s="58">
        <v>291</v>
      </c>
      <c r="E10" s="59">
        <v>89</v>
      </c>
      <c r="F10" s="56">
        <v>27</v>
      </c>
    </row>
    <row r="11" spans="1:8" x14ac:dyDescent="0.2">
      <c r="A11" s="42" t="s">
        <v>30</v>
      </c>
      <c r="B11" s="45">
        <v>1</v>
      </c>
      <c r="C11" s="41">
        <v>202</v>
      </c>
      <c r="D11" s="41">
        <v>289</v>
      </c>
      <c r="E11" s="53">
        <v>62</v>
      </c>
      <c r="F11" s="42">
        <v>27</v>
      </c>
    </row>
    <row r="12" spans="1:8" ht="15" x14ac:dyDescent="0.25">
      <c r="A12"/>
      <c r="B12"/>
      <c r="C12"/>
      <c r="D12"/>
      <c r="E12"/>
      <c r="F12"/>
    </row>
    <row r="13" spans="1:8" ht="15" x14ac:dyDescent="0.25">
      <c r="A13"/>
      <c r="B13"/>
      <c r="C13"/>
      <c r="D13"/>
      <c r="E13"/>
      <c r="F13"/>
    </row>
    <row r="15" spans="1:8" x14ac:dyDescent="0.2">
      <c r="H15" s="54"/>
    </row>
    <row r="16" spans="1:8" x14ac:dyDescent="0.2">
      <c r="H16" s="55"/>
    </row>
    <row r="17" spans="8:8" x14ac:dyDescent="0.2">
      <c r="H17" s="55"/>
    </row>
    <row r="18" spans="8:8" x14ac:dyDescent="0.2">
      <c r="H18" s="55"/>
    </row>
    <row r="19" spans="8:8" x14ac:dyDescent="0.2">
      <c r="H19" s="55"/>
    </row>
    <row r="20" spans="8:8" x14ac:dyDescent="0.2">
      <c r="H20" s="55"/>
    </row>
    <row r="21" spans="8:8" x14ac:dyDescent="0.2">
      <c r="H21" s="39"/>
    </row>
  </sheetData>
  <hyperlinks>
    <hyperlink ref="A4" location="Notes!B8" display="A data note for this sheet is available on the notes worksheet" xr:uid="{74611B2E-EEE6-4FBC-A2B6-BB29F990E6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EC41-0349-4D36-8326-A0385761D982}">
  <dimension ref="A1:B10"/>
  <sheetViews>
    <sheetView showGridLines="0" workbookViewId="0"/>
  </sheetViews>
  <sheetFormatPr defaultColWidth="9" defaultRowHeight="14.25" x14ac:dyDescent="0.2"/>
  <cols>
    <col min="1" max="1" width="14.7109375" style="33" customWidth="1"/>
    <col min="2" max="2" width="30.5703125" style="33" customWidth="1"/>
    <col min="3" max="3" width="8.85546875" style="33" customWidth="1"/>
    <col min="4" max="16384" width="9" style="33"/>
  </cols>
  <sheetData>
    <row r="1" spans="1:2" ht="18" x14ac:dyDescent="0.25">
      <c r="A1" s="9" t="s">
        <v>391</v>
      </c>
    </row>
    <row r="2" spans="1:2" ht="15" x14ac:dyDescent="0.25">
      <c r="A2" s="6" t="s">
        <v>37</v>
      </c>
    </row>
    <row r="3" spans="1:2" x14ac:dyDescent="0.2">
      <c r="A3" s="5" t="s">
        <v>38</v>
      </c>
    </row>
    <row r="4" spans="1:2" x14ac:dyDescent="0.2">
      <c r="A4" s="8" t="s">
        <v>40</v>
      </c>
    </row>
    <row r="5" spans="1:2" ht="15" x14ac:dyDescent="0.25">
      <c r="A5" s="64" t="s">
        <v>26</v>
      </c>
      <c r="B5" s="51" t="s">
        <v>451</v>
      </c>
    </row>
    <row r="6" spans="1:2" x14ac:dyDescent="0.2">
      <c r="A6" s="43" t="s">
        <v>27</v>
      </c>
      <c r="B6" s="52">
        <v>69</v>
      </c>
    </row>
    <row r="7" spans="1:2" x14ac:dyDescent="0.2">
      <c r="A7" s="43" t="s">
        <v>28</v>
      </c>
      <c r="B7" s="52">
        <v>45</v>
      </c>
    </row>
    <row r="8" spans="1:2" x14ac:dyDescent="0.2">
      <c r="A8" s="43" t="s">
        <v>29</v>
      </c>
      <c r="B8" s="52">
        <v>66</v>
      </c>
    </row>
    <row r="9" spans="1:2" x14ac:dyDescent="0.2">
      <c r="A9" s="43" t="s">
        <v>31</v>
      </c>
      <c r="B9" s="52">
        <v>64</v>
      </c>
    </row>
    <row r="10" spans="1:2" x14ac:dyDescent="0.2">
      <c r="A10" s="45" t="s">
        <v>30</v>
      </c>
      <c r="B10" s="53">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8 G A A B Q S w M E F A A C A A g A T 3 b J X P + a E T i m A A A A 9 g A A A B I A H A B D b 2 5 m a W c v U G F j a 2 F n Z S 5 4 b W w g o h g A K K A U A A A A A A A A A A A A A A A A A A A A A A A A A A A A h Y + x C s I w G I R f p W R v k q Y o U t I U d H C x I A j i G t L Y B t u / 0 q S m 7 + b g I / k K V r T q 5 n h 3 3 8 H d / X r j 2 d D U w U V 3 1 r S Q o g h T F G h Q b W G g T F H v j u E C Z Y J v p T r J U g c j D D Y Z r E l R 5 d w 5 I c R 7 j 3 2 M 2 6 4 k j N K I H P L N T l W 6 k a E B 6 y Q o j T 6 t 4 n 8 L C b 5 / j R E M R 7 M Y M z b H l J P J 5 L m B L 8 D G v c / 0 x + S r v n Z 9 p 4 W G c L 3 k Z J K c v D + I B 1 B L A w Q U A A I A C A B P d s 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3 b J X F x C Y 0 G 3 A w A A k i E A A B M A H A B G b 3 J t d W x h c y 9 T Z W N 0 a W 9 u M S 5 t I K I Y A C i g F A A A A A A A A A A A A A A A A A A A A A A A A A A A A O 1 Y b U / b M B D + j t T / Y A V p S 6 W q o q X b N E 1 M Q u F l 3 V j H o I I P C C G T u i U i s Z n j b F R V p f 2 N / b 3 9 k p 3 j N k 0 c p 2 9 M g 4 n 0 C + X u 8 X N n P 7 7 j T E h c 4 T G K T t X P x r v K R m U j v M G c 9 N C m 1 d x q N l E P C 4 z s P u O o u X 3 V b C F O 7 h g X 1 a t v E e F D C + 0 g n 4 j K B o L P K Y u 4 S 8 C y f + 8 S v + 5 E n B M q z h m / v W b s 1 q 6 O L j o 4 I D t W F 1 / 7 5 J V 1 O b 5 w G B U A u a w p g k 3 L u c F 0 A L G 7 w z s i u W N o v c s x D S G D w G F + F F D p D G 0 V r T Y a W Q 5 Q c I J o F F w T b t V Q m 4 r X r b p E j W t o 5 o b Y 4 B R g R o L c i 7 R P G n O + L v t B c 8 Y T M o B z y p j H 1 S T 9 L v e C Q K Y P 9 s L 0 Q 1 v b Z 3 o P K k m 5 v i 7 J s n E q G x 4 1 h l p V N m S 3 q m b p l h I 9 2 e 9 n w u U u v o L V I + F s x x 0 S C t L 7 y D w 6 l U n T A c 6 y f X Z w Z T B b 0 g 5 H I B d / 8 m i v f k T 6 4 k s k C J 8 d 8 / 7 9 H a Y 9 C B x j k 6 j K H H 9 X J 2 3 n M p z x 6 0 d u I Y d F V C D W R 8 7 Q 9 U l 7 D 3 U + n E p H z n 7 M v e 9 Y x I v 2 v F B 4 1 B X o G A s P + M L p I p T 3 T J f F 9 0 h m U d c y i G 2 F a a g V c 3 K J A Y U J K f I 5 W V U L V G 0 Y Z d V F M C i 5 1 z b q C + Z l 5 Z X Q F d R t W A l 9 T t 2 / K u 4 C b S E F X d r Y V J C C 0 Z d O o z 1 H V r N z o a j N R a K a j h E 2 B 4 j B A L n M 9 9 U f D C P I g F l K b n 3 Z C t I 3 L W P Y h d f A q K Z S U W P T F c 2 5 D c w 6 x h C p S K D t R Q I t o Y M S K x S M 4 w E p V i o F W F q m Z M 0 K G m 1 b + Y A P F W h K Z V J n 5 i u Q J g G s o E t r G V 3 m H T l A g 2 s + Z A t 0 y W G W k 0 Z b t o I 6 L c s Y 9 k E C Z d l y G u l u k 0 w a Z q 5 S J + T O x y 5 s 6 Q z 7 U T w + H g G 8 v u u 6 U R D 5 0 A / t G D l S e P n N c m B k Q g e E C 8 / 3 x B D B r z 2 v 3 4 / 3 q Z K V I x D w c t a L 1 K T 8 A h 0 O K S Z Q e m w w R O f Y J y G y n Z P D 8 y p s O s 2 8 e 7 K f Y j 7 2 h w G L x M 0 8 a l D I Q C 6 t 5 3 D V s v R w F Q Y v w 1 k A y S t t v 3 / + S l s z a x T f L K c 2 h c M U c J X Q S 9 Q h W C V X C K p N M O O Y c U I 8 5 + 4 p g B 0 K L N e 6 6 j F Q R T v v k 4 z U 1 Z y o F m t m J z 7 5 U U s z p g n N a G t s t j c 0 + 4 S c Z 6 J k I V r x J T 6 Y t j M D t 3 a 7 0 i O 3 n I D W f g g 1 n 8 R D q G j s 1 C m K 5 x Q N W T S x a L A 5 E 2 k G + + 8 e W W U 7 e c x 2 k h H 3 G b U Q m L f X 7 i C t J 9 F B H q m B l P 2 j 7 B 9 l / z A 8 z N d u J 2 + e Z D t Z o v L L i i 8 r / r l V f P q p v 1 6 5 v y 3 L v S z 3 s t z / g 3 L P / 3 N v v Y p v N M q S L 0 u + L P k n W f J / A F B L A Q I t A B Q A A g A I A E 9 2 y V z / m h E 4 p g A A A P Y A A A A S A A A A A A A A A A A A A A A A A A A A A A B D b 2 5 m a W c v U G F j a 2 F n Z S 5 4 b W x Q S w E C L Q A U A A I A C A B P d s l c D 8 r p q 6 Q A A A D p A A A A E w A A A A A A A A A A A A A A A A D y A A A A W 0 N v b n R l b n R f V H l w Z X N d L n h t b F B L A Q I t A B Q A A g A I A E 9 2 y V x c Q m N B t w M A A J I h A A A T A A A A A A A A A A A A A A A A A O M B A A B G b 3 J t d W x h c y 9 T Z W N 0 a W 9 u M S 5 t U E s F B g A A A A A D A A M A w g A A A O c 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r N g A A A A A A A A k W 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8 y M D I y J T I w Z G F 0 Y S U y M C h m b 3 I l M j A y M 1 8 y N C U y M H J l c G 9 y d C l f c X V l c n k 8 L 0 l 0 Z W 1 Q Y X R o P j w v S X R l b U x v Y 2 F 0 a W 9 u P j x T d G F i b G V F b n R y a W V z P j x F b n R y e S B U e X B l P S J J c 1 B y a X Z h d G U i I F Z h b H V l P S J s M C I g L z 4 8 R W 5 0 c n k g V H l w Z T 0 i U X V l c n l J R C I g V m F s d W U 9 I n M y Y m R i M G J l Z i 0 3 M D R l L T Q x Z T k t O T h j Y i 0 2 N D k y Y m I 2 Y T A z N D g 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M Y X N 0 V X B k Y X R l Z C I g V m F s d W U 9 I m Q y M D I 2 L T A 2 L T A 5 V D E z O j U w O j M w L j Y w O D c 4 N z V 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M j A y M i B k Y X R h I C h m b 3 I g M j N f M j Q g c m V w b 3 J 0 K V 9 x d W V y e S 9 B d X R v U m V t b 3 Z l Z E N v b H V t b n M x L n t D Z W 5 0 c m U g b n V t Y m V y L D B 9 J n F 1 b 3 Q 7 L C Z x d W 9 0 O 1 N l Y 3 R p b 2 4 x L z I w M j I g Z G F 0 Y S A o Z m 9 y I D I z X z I 0 I H J l c G 9 y d C l f c X V l c n k v Q X V 0 b 1 J l b W 9 2 Z W R D b 2 x 1 b W 5 z M S 5 7 Q 2 V u d H J l I G 5 h b W U s M X 0 m c X V v d D s s J n F 1 b 3 Q 7 U 2 V j d G l v b j E v M j A y M i B k Y X R h I C h m b 3 I g M j N f M j Q g c m V w b 3 J 0 K V 9 x d W V y e S 9 B d X R v U m V t b 3 Z l Z E N v b H V t b n M x L n t D Z W 5 0 c m U g d H l w Z S w y f S Z x d W 9 0 O y w m c X V v d D t T Z W N 0 a W 9 u M S 8 y M D I y I G R h d G E g K G Z v c i A y M 1 8 y N C B y Z X B v c n Q p X 3 F 1 Z X J 5 L 0 F 1 d G 9 S Z W 1 v d m V k Q 2 9 s d W 1 u c z E u e 1 R v d 2 4 s M 3 0 m c X V v d D s s J n F 1 b 3 Q 7 U 2 V j d G l v b j E v M j A y M i B k Y X R h I C h m b 3 I g M j N f M j Q g c m V w b 3 J 0 K V 9 x d W V y e S 9 B d X R v U m V t b 3 Z l Z E N v b H V t b n M x L n t S Z W d p b 2 4 s N H 0 m c X V v d D t d L C Z x d W 9 0 O 0 N v b H V t b k N v d W 5 0 J n F 1 b 3 Q 7 O j U s J n F 1 b 3 Q 7 S 2 V 5 Q 2 9 s d W 1 u T m F t Z X M m c X V v d D s 6 W 1 0 s J n F 1 b 3 Q 7 Q 2 9 s d W 1 u S W R l b n R p d G l l c y Z x d W 9 0 O z p b J n F 1 b 3 Q 7 U 2 V j d G l v b j E v M j A y M i B k Y X R h I C h m b 3 I g M j N f M j Q g c m V w b 3 J 0 K V 9 x d W V y e S 9 B d X R v U m V t b 3 Z l Z E N v b H V t b n M x L n t D Z W 5 0 c m U g b n V t Y m V y L D B 9 J n F 1 b 3 Q 7 L C Z x d W 9 0 O 1 N l Y 3 R p b 2 4 x L z I w M j I g Z G F 0 Y S A o Z m 9 y I D I z X z I 0 I H J l c G 9 y d C l f c X V l c n k v Q X V 0 b 1 J l b W 9 2 Z W R D b 2 x 1 b W 5 z M S 5 7 Q 2 V u d H J l I G 5 h b W U s M X 0 m c X V v d D s s J n F 1 b 3 Q 7 U 2 V j d G l v b j E v M j A y M i B k Y X R h I C h m b 3 I g M j N f M j Q g c m V w b 3 J 0 K V 9 x d W V y e S 9 B d X R v U m V t b 3 Z l Z E N v b H V t b n M x L n t D Z W 5 0 c m U g d H l w Z S w y f S Z x d W 9 0 O y w m c X V v d D t T Z W N 0 a W 9 u M S 8 y M D I y I G R h d G E g K G Z v c i A y M 1 8 y N C B y Z X B v c n Q p X 3 F 1 Z X J 5 L 0 F 1 d G 9 S Z W 1 v d m V k Q 2 9 s d W 1 u c z E u e 1 R v d 2 4 s M 3 0 m c X V v d D s s J n F 1 b 3 Q 7 U 2 V j d G l v b j E v M j A y M i B k Y X R h I C h m b 3 I g M j N f M j Q g c m V w b 3 J 0 K V 9 x d W V y e S 9 B d X R v U m V t b 3 Z l Z E N v b H V t b n M x L n t S Z W d p b 2 4 s N H 0 m c X V v d D t d L C Z x d W 9 0 O 1 J l b G F 0 a W 9 u c 2 h p c E l u Z m 8 m c X V v d D s 6 W 1 1 9 I i A v P j w v U 3 R h Y m x l R W 5 0 c m l l c z 4 8 L 0 l 0 Z W 0 + P E l 0 Z W 0 + P E l 0 Z W 1 M b 2 N h d G l v b j 4 8 S X R l b V R 5 c G U + R m 9 y b X V s Y T w v S X R l b V R 5 c G U + P E l 0 Z W 1 Q Y X R o P l N l Y 3 R p b 2 4 x L z I w M j I l M j B k Y X R h J T I w K G Z v c i U y M D I z X z I 0 J T I w c m V w b 3 J 0 K V 9 x d W V y e S 9 T b 3 V y Y 2 U 8 L 0 l 0 Z W 1 Q Y X R o P j w v S X R l b U x v Y 2 F 0 a W 9 u P j x T d G F i b G V F b n R y a W V z I C 8 + P C 9 J d G V t P j x J d G V t P j x J d G V t T G 9 j Y X R p b 2 4 + P E l 0 Z W 1 U e X B l P k Z v c m 1 1 b G E 8 L 0 l 0 Z W 1 U e X B l P j x J d G V t U G F 0 a D 5 T Z W N 0 a W 9 u M S 8 y M D I y J T I w Z G F 0 Y S U y M C h m b 3 I l M j A y M 1 8 y N C U y M H J l c G 9 y d C l f c X V l c n k v Q 2 h h b m d l Z C U y M F R 5 c G U 8 L 0 l 0 Z W 1 Q Y X R o P j w v S X R l b U x v Y 2 F 0 a W 9 u P j x T d G F i b G V F b n R y a W V z I C 8 + P C 9 J d G V t P j x J d G V t P j x J d G V t T G 9 j Y X R p b 2 4 + P E l 0 Z W 1 U e X B l P k Z v c m 1 1 b G E 8 L 0 l 0 Z W 1 U e X B l P j x J d G V t U G F 0 a D 5 T Z W N 0 a W 9 u M S 8 y M D I y J T I w Z G F 0 Y S U y M C h m b 3 I l M j A y M 1 8 y N C U y M H J l c G 9 y d C l f c X V l c n k v V H J p b W 1 l Z C U y M F R l e H Q 8 L 0 l 0 Z W 1 Q Y X R o P j w v S X R l b U x v Y 2 F 0 a W 9 u P j x T d G F i b G V F b n R y a W V z I C 8 + P C 9 J d G V t P j x J d G V t P j x J d G V t T G 9 j Y X R p b 2 4 + P E l 0 Z W 1 U e X B l P k Z v c m 1 1 b G E 8 L 0 l 0 Z W 1 U e X B l P j x J d G V t U G F 0 a D 5 T Z W N 0 a W 9 u M S 8 y M D I y J T I w Z G F 0 Y S U y M C h m b 3 I l M j A y M 1 8 y N C U y M H J l c G 9 y d C l f c X V l c n k l M j A o N C k 8 L 0 l 0 Z W 1 Q Y X R o P j w v S X R l b U x v Y 2 F 0 a W 9 u P j x T d G F i b G V F b n R y a W V z P j x F b n R y e S B U e X B l P S J R d W V y e U l E I i B W Y W x 1 Z T 0 i c z Q 5 N D k x O W E w L T c 0 M W I t N D Y 2 M S 0 5 M z h h L W Y y N 2 U z Z G Y 1 O G M 5 N y I g L z 4 8 R W 5 0 c n k g V H l w Z T 0 i R m l s b E V u Y W J s Z W Q i I F Z h b H V l P S J s M S I g L z 4 8 R W 5 0 c n k g V H l w Z T 0 i R m l s b E V y c m 9 y Q 2 9 k Z S I g V m F s d W U 9 I n N V b m t u b 3 d u 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M Y X N 0 V X B k Y X R l Z C I g V m F s d W U 9 I m Q y M D I 2 L T A 0 L T I y V D A 5 O j Q z O j I 3 L j Y 4 N T E w M z Z a I i A v P j x F b n R y e S B U e X B l P S J G a W x s Z W R D b 2 1 w b G V 0 Z V J l c 3 V s d F R v V 2 9 y a 3 N o Z W V 0 I i B W Y W x 1 Z T 0 i b D E i I C 8 + P E V u d H J 5 I F R 5 c G U 9 I k Z p b G x U Y X J n Z X Q i I F Z h b H V l P S J z X z I w M j J f Z G F 0 Y V 9 f Z m 9 y X z I z X z I 0 X 3 J l c G 9 y d F 9 f c X V l c n l f X z I x O D E 5 I i A v P j x F b n R y e S B U e X B l P S J G a W x s Q 2 9 1 b n Q i I F Z h b H V l P S J s M T M 1 I i A v P j x F b n R y e S B U e X B l P S J G a W x s Q 2 9 s d W 1 u T m F t Z X M i I F Z h b H V l P S J z W y Z x d W 9 0 O 0 N l b n R y Z S B u d W 1 i Z X I m c X V v d D s s J n F 1 b 3 Q 7 Q 2 V u d H J l I G 5 h b W U m c X V v d D s s J n F 1 b 3 Q 7 Q 2 V u d H J l I H R 5 c G U m c X V v d D s s J n F 1 b 3 Q 7 V G 9 3 b i Z x d W 9 0 O y w m c X V v d D t S Z W d p b 2 4 m c X V v d D s s J n F 1 b 3 Q 7 S V Z G X y 5 D Z W 5 0 c m U g b m F t Z S Z x d W 9 0 O y w m c X V v d D t J V k Z f L i B D b 3 V u d C B v Z i B D e W N s Z U l E I E 5 I U y Z x d W 9 0 O y w m c X V v d D t J V k Z f L k N v d W 5 0 I G 9 m I E N 5 Y 2 x l S U Q g U H J p d m F 0 Z S Z x d W 9 0 O y w m c X V v d D t J V k Z f L k R p c 3 R p b m N 0 I F B h d G l l b n R z I E 5 I U y Z x d W 9 0 O y w m c X V v d D t J V k Z f L i B E a X N 0 a W 5 j d C B Q Y X R p Z W 5 0 c y B Q c m l 2 Y X R l J n F 1 b 3 Q 7 L C Z x d W 9 0 O 0 R J X y 5 D Z W 5 0 c m U g b m F t Z S Z x d W 9 0 O y w m c X V v d D t E S V 8 u Q 2 9 1 b n Q g b 2 Y g Q 3 l j b G V J R C B O S F M m c X V v d D s s J n F 1 b 3 Q 7 R E l f L k N v d W 5 0 I G 9 m I E N 5 Y 2 x l S U Q g U H J p d m F 0 Z S Z x d W 9 0 O y w m c X V v d D t E S V 8 u R G l z d G l u Y 3 Q g U G F 0 a W V u d H M g T k h T J n F 1 b 3 Q 7 L C Z x d W 9 0 O 0 R J X y 5 E a X N 0 a W 5 j d C B Q Y X R p Z W 5 0 c y B Q c m l 2 Y X R l J n F 1 b 3 Q 7 L C Z x d W 9 0 O 0 V n Z y B j b 2 x s Z W N 0 a W 9 u X y 5 D Z W 5 0 c m U g b m F t Z S Z x d W 9 0 O y w m c X V v d D t F Z 2 c g Y 2 9 s b G V j d G l v b l 8 u Q 2 9 1 b n Q g b 2 Y g Q 3 l j b G V J R C Z x d W 9 0 O y w m c X V v d D t F Z 2 c g Y 2 9 s b G V j d G l v b l 8 u R G l z d G l u Y 3 Q g U G F 0 a W V u d H M m c X V v d D s s J n F 1 b 3 Q 7 R W d n I H N 0 b 3 J h Z 2 V f L k N l b n R y Z S B u Y W 1 l J n F 1 b 3 Q 7 L C Z x d W 9 0 O 0 V n Z y B z d G 9 y Y W d l X y 5 D b 3 V u d C B v Z i B D e W N s Z U l E J n F 1 b 3 Q 7 L C Z x d W 9 0 O 0 V n Z y B z d G 9 y Y W d l X y 5 E a X N 0 a W 5 j d C B Q Y X R p Z W 5 0 c y Z x d W 9 0 O y w m c X V v d D t F b W J y e W 8 g c 3 R v c m F n Z V 8 u Q 2 V u d H J l I G 5 h b W U m c X V v d D s s J n F 1 b 3 Q 7 R W 1 i c n l v I H N 0 b 3 J h Z 2 V f L k N v d W 5 0 I G 9 m I E N 5 Y 2 x l S U Q m c X V v d D s s J n F 1 b 3 Q 7 R W 1 i c n l v I H N 0 b 3 J h Z 2 V f L k R p c 3 R p b m N 0 I F B h d G l l b n R z J n F 1 b 3 Q 7 X S I g L z 4 8 R W 5 0 c n k g V H l w Z T 0 i R m l s b F R v R G F 0 Y U 1 v Z G V s R W 5 h Y m x l Z C I g V m F s d W U 9 I m w w I i A v P j x F b n R y e S B U e X B l P S J G a W x s T 2 J q Z W N 0 V H l w Z S I g V m F s d W U 9 I n N U Y W J s Z S I g L z 4 8 R W 5 0 c n k g V H l w Z T 0 i R m l s b E V y c m 9 y Q 2 9 1 b n Q i I F Z h b H V l P S J s M C I g L z 4 8 R W 5 0 c n k g V H l w Z T 0 i Q W R k Z W R U b 0 R h d G F N b 2 R l b C I g V m F s d W U 9 I m w w I i A v P j x F b n R y e S B U e X B l P S J M b 2 F k Z W R U b 0 F u Y W x 5 c 2 l z U 2 V y d m l j Z X M i I F Z h b H V l P S J s M C I g L z 4 8 R W 5 0 c n k g V H l w Z T 0 i R m l s b E N v b H V t b l R 5 c G V z I i B W Y W x 1 Z T 0 i c 0 F 3 W U d C Z 1 l H Q X d N R E F 3 W U R B d 0 1 E Q m d N R E J n T U R C Z 0 1 E I i A v P j x F b n R y e S B U e X B l P S J G a W x s U 3 R h d H V z I i B W Y W x 1 Z T 0 i c 0 N v b X B s Z X R l I i A v P j x F b n R y e S B U e X B l P S J S Z W x h d G l v b n N o a X B J b m Z v Q 2 9 u d G F p b m V y I i B W Y W x 1 Z T 0 i c 3 s m c X V v d D t j b 2 x 1 b W 5 D b 3 V u d C Z x d W 9 0 O z o y N C w m c X V v d D t r Z X l D b 2 x 1 b W 5 O Y W 1 l c y Z x d W 9 0 O z p b X S w m c X V v d D t x d W V y e V J l b G F 0 a W 9 u c 2 h p c H M m c X V v d D s 6 W 1 0 s J n F 1 b 3 Q 7 Y 2 9 s d W 1 u S W R l b n R p d G l l c y Z x d W 9 0 O z p b J n F 1 b 3 Q 7 U 2 V j d G l v b j E v M j A y M i B k Y X R h I C h m b 3 I g M j N f M j Q g c m V w b 3 J 0 K V 9 x d W V y e S A o M i k v Q X V 0 b 1 J l b W 9 2 Z W R D b 2 x 1 b W 5 z M S 5 7 Q 2 V u d H J l I G 5 1 b W J l c i w w f S Z x d W 9 0 O y w m c X V v d D t T Z W N 0 a W 9 u M S 8 y M D I y I G R h d G E g K G Z v c i A y M 1 8 y N C B y Z X B v c n Q p X 3 F 1 Z X J 5 I C g y K S 9 B d X R v U m V t b 3 Z l Z E N v b H V t b n M x L n t D Z W 5 0 c m U g b m F t Z S w x f S Z x d W 9 0 O y w m c X V v d D t T Z W N 0 a W 9 u M S 8 y M D I y I G R h d G E g K G Z v c i A y M 1 8 y N C B y Z X B v c n Q p X 3 F 1 Z X J 5 I C g y K S 9 B d X R v U m V t b 3 Z l Z E N v b H V t b n M x L n t D Z W 5 0 c m U g d H l w Z S w y f S Z x d W 9 0 O y w m c X V v d D t T Z W N 0 a W 9 u M S 8 y M D I y I G R h d G E g K G Z v c i A y M 1 8 y N C B y Z X B v c n Q p X 3 F 1 Z X J 5 I C g y K S 9 B d X R v U m V t b 3 Z l Z E N v b H V t b n M x L n t U b 3 d u L D N 9 J n F 1 b 3 Q 7 L C Z x d W 9 0 O 1 N l Y 3 R p b 2 4 x L z I w M j I g Z G F 0 Y S A o Z m 9 y I D I z X z I 0 I H J l c G 9 y d C l f c X V l c n k g K D I p L 0 F 1 d G 9 S Z W 1 v d m V k Q 2 9 s d W 1 u c z E u e 1 J l Z 2 l v b i w 0 f S Z x d W 9 0 O y w m c X V v d D t T Z W N 0 a W 9 u M S 8 y M D I y I G R h d G E g K G Z v c i A y M 1 8 y N C B y Z X B v c n Q p X 3 F 1 Z X J 5 I C g y K S 9 B d X R v U m V t b 3 Z l Z E N v b H V t b n M x L n t J V k Z f L k N l b n R y Z S B u Y W 1 l L D V 9 J n F 1 b 3 Q 7 L C Z x d W 9 0 O 1 N l Y 3 R p b 2 4 x L z I w M j I g Z G F 0 Y S A o Z m 9 y I D I z X z I 0 I H J l c G 9 y d C l f c X V l c n k g K D I p L 0 F 1 d G 9 S Z W 1 v d m V k Q 2 9 s d W 1 u c z E u e 0 l W R l 8 u I E N v d W 5 0 I G 9 m I E N 5 Y 2 x l S U Q g T k h T L D Z 9 J n F 1 b 3 Q 7 L C Z x d W 9 0 O 1 N l Y 3 R p b 2 4 x L z I w M j I g Z G F 0 Y S A o Z m 9 y I D I z X z I 0 I H J l c G 9 y d C l f c X V l c n k g K D I p L 0 F 1 d G 9 S Z W 1 v d m V k Q 2 9 s d W 1 u c z E u e 0 l W R l 8 u Q 2 9 1 b n Q g b 2 Y g Q 3 l j b G V J R C B Q c m l 2 Y X R l L D d 9 J n F 1 b 3 Q 7 L C Z x d W 9 0 O 1 N l Y 3 R p b 2 4 x L z I w M j I g Z G F 0 Y S A o Z m 9 y I D I z X z I 0 I H J l c G 9 y d C l f c X V l c n k g K D I p L 0 F 1 d G 9 S Z W 1 v d m V k Q 2 9 s d W 1 u c z E u e 0 l W R l 8 u R G l z d G l u Y 3 Q g U G F 0 a W V u d H M g T k h T L D h 9 J n F 1 b 3 Q 7 L C Z x d W 9 0 O 1 N l Y 3 R p b 2 4 x L z I w M j I g Z G F 0 Y S A o Z m 9 y I D I z X z I 0 I H J l c G 9 y d C l f c X V l c n k g K D I p L 0 F 1 d G 9 S Z W 1 v d m V k Q 2 9 s d W 1 u c z E u e 0 l W R l 8 u I E R p c 3 R p b m N 0 I F B h d G l l b n R z I F B y a X Z h d G U s O X 0 m c X V v d D s s J n F 1 b 3 Q 7 U 2 V j d G l v b j E v M j A y M i B k Y X R h I C h m b 3 I g M j N f M j Q g c m V w b 3 J 0 K V 9 x d W V y e S A o M i k v Q X V 0 b 1 J l b W 9 2 Z W R D b 2 x 1 b W 5 z M S 5 7 R E l f L k N l b n R y Z S B u Y W 1 l L D E w f S Z x d W 9 0 O y w m c X V v d D t T Z W N 0 a W 9 u M S 8 y M D I y I G R h d G E g K G Z v c i A y M 1 8 y N C B y Z X B v c n Q p X 3 F 1 Z X J 5 I C g y K S 9 B d X R v U m V t b 3 Z l Z E N v b H V t b n M x L n t E S V 8 u Q 2 9 1 b n Q g b 2 Y g Q 3 l j b G V J R C B O S F M s M T F 9 J n F 1 b 3 Q 7 L C Z x d W 9 0 O 1 N l Y 3 R p b 2 4 x L z I w M j I g Z G F 0 Y S A o Z m 9 y I D I z X z I 0 I H J l c G 9 y d C l f c X V l c n k g K D I p L 0 F 1 d G 9 S Z W 1 v d m V k Q 2 9 s d W 1 u c z E u e 0 R J X y 5 D b 3 V u d C B v Z i B D e W N s Z U l E I F B y a X Z h d G U s M T J 9 J n F 1 b 3 Q 7 L C Z x d W 9 0 O 1 N l Y 3 R p b 2 4 x L z I w M j I g Z G F 0 Y S A o Z m 9 y I D I z X z I 0 I H J l c G 9 y d C l f c X V l c n k g K D I p L 0 F 1 d G 9 S Z W 1 v d m V k Q 2 9 s d W 1 u c z E u e 0 R J X y 5 E a X N 0 a W 5 j d C B Q Y X R p Z W 5 0 c y B O S F M s M T N 9 J n F 1 b 3 Q 7 L C Z x d W 9 0 O 1 N l Y 3 R p b 2 4 x L z I w M j I g Z G F 0 Y S A o Z m 9 y I D I z X z I 0 I H J l c G 9 y d C l f c X V l c n k g K D I p L 0 F 1 d G 9 S Z W 1 v d m V k Q 2 9 s d W 1 u c z E u e 0 R J X y 5 E a X N 0 a W 5 j d C B Q Y X R p Z W 5 0 c y B Q c m l 2 Y X R l L D E 0 f S Z x d W 9 0 O y w m c X V v d D t T Z W N 0 a W 9 u M S 8 y M D I y I G R h d G E g K G Z v c i A y M 1 8 y N C B y Z X B v c n Q p X 3 F 1 Z X J 5 I C g y K S 9 B d X R v U m V t b 3 Z l Z E N v b H V t b n M x L n t F Z 2 c g Y 2 9 s b G V j d G l v b l 8 u Q 2 V u d H J l I G 5 h b W U s M T V 9 J n F 1 b 3 Q 7 L C Z x d W 9 0 O 1 N l Y 3 R p b 2 4 x L z I w M j I g Z G F 0 Y S A o Z m 9 y I D I z X z I 0 I H J l c G 9 y d C l f c X V l c n k g K D I p L 0 F 1 d G 9 S Z W 1 v d m V k Q 2 9 s d W 1 u c z E u e 0 V n Z y B j b 2 x s Z W N 0 a W 9 u X y 5 D b 3 V u d C B v Z i B D e W N s Z U l E L D E 2 f S Z x d W 9 0 O y w m c X V v d D t T Z W N 0 a W 9 u M S 8 y M D I y I G R h d G E g K G Z v c i A y M 1 8 y N C B y Z X B v c n Q p X 3 F 1 Z X J 5 I C g y K S 9 B d X R v U m V t b 3 Z l Z E N v b H V t b n M x L n t F Z 2 c g Y 2 9 s b G V j d G l v b l 8 u R G l z d G l u Y 3 Q g U G F 0 a W V u d H M s M T d 9 J n F 1 b 3 Q 7 L C Z x d W 9 0 O 1 N l Y 3 R p b 2 4 x L z I w M j I g Z G F 0 Y S A o Z m 9 y I D I z X z I 0 I H J l c G 9 y d C l f c X V l c n k g K D I p L 0 F 1 d G 9 S Z W 1 v d m V k Q 2 9 s d W 1 u c z E u e 0 V n Z y B z d G 9 y Y W d l X y 5 D Z W 5 0 c m U g b m F t Z S w x O H 0 m c X V v d D s s J n F 1 b 3 Q 7 U 2 V j d G l v b j E v M j A y M i B k Y X R h I C h m b 3 I g M j N f M j Q g c m V w b 3 J 0 K V 9 x d W V y e S A o M i k v Q X V 0 b 1 J l b W 9 2 Z W R D b 2 x 1 b W 5 z M S 5 7 R W d n I H N 0 b 3 J h Z 2 V f L k N v d W 5 0 I G 9 m I E N 5 Y 2 x l S U Q s M T l 9 J n F 1 b 3 Q 7 L C Z x d W 9 0 O 1 N l Y 3 R p b 2 4 x L z I w M j I g Z G F 0 Y S A o Z m 9 y I D I z X z I 0 I H J l c G 9 y d C l f c X V l c n k g K D I p L 0 F 1 d G 9 S Z W 1 v d m V k Q 2 9 s d W 1 u c z E u e 0 V n Z y B z d G 9 y Y W d l X y 5 E a X N 0 a W 5 j d C B Q Y X R p Z W 5 0 c y w y M H 0 m c X V v d D s s J n F 1 b 3 Q 7 U 2 V j d G l v b j E v M j A y M i B k Y X R h I C h m b 3 I g M j N f M j Q g c m V w b 3 J 0 K V 9 x d W V y e S A o M i k v Q X V 0 b 1 J l b W 9 2 Z W R D b 2 x 1 b W 5 z M S 5 7 R W 1 i c n l v I H N 0 b 3 J h Z 2 V f L k N l b n R y Z S B u Y W 1 l L D I x f S Z x d W 9 0 O y w m c X V v d D t T Z W N 0 a W 9 u M S 8 y M D I y I G R h d G E g K G Z v c i A y M 1 8 y N C B y Z X B v c n Q p X 3 F 1 Z X J 5 I C g y K S 9 B d X R v U m V t b 3 Z l Z E N v b H V t b n M x L n t F b W J y e W 8 g c 3 R v c m F n Z V 8 u Q 2 9 1 b n Q g b 2 Y g Q 3 l j b G V J R C w y M n 0 m c X V v d D s s J n F 1 b 3 Q 7 U 2 V j d G l v b j E v M j A y M i B k Y X R h I C h m b 3 I g M j N f M j Q g c m V w b 3 J 0 K V 9 x d W V y e S A o M i k v Q X V 0 b 1 J l b W 9 2 Z W R D b 2 x 1 b W 5 z M S 5 7 R W 1 i c n l v I H N 0 b 3 J h Z 2 V f L k R p c 3 R p b m N 0 I F B h d G l l b n R z L D I z f S Z x d W 9 0 O 1 0 s J n F 1 b 3 Q 7 Q 2 9 s d W 1 u Q 2 9 1 b n Q m c X V v d D s 6 M j Q s J n F 1 b 3 Q 7 S 2 V 5 Q 2 9 s d W 1 u T m F t Z X M m c X V v d D s 6 W 1 0 s J n F 1 b 3 Q 7 Q 2 9 s d W 1 u S W R l b n R p d G l l c y Z x d W 9 0 O z p b J n F 1 b 3 Q 7 U 2 V j d G l v b j E v M j A y M i B k Y X R h I C h m b 3 I g M j N f M j Q g c m V w b 3 J 0 K V 9 x d W V y e S A o M i k v Q X V 0 b 1 J l b W 9 2 Z W R D b 2 x 1 b W 5 z M S 5 7 Q 2 V u d H J l I G 5 1 b W J l c i w w f S Z x d W 9 0 O y w m c X V v d D t T Z W N 0 a W 9 u M S 8 y M D I y I G R h d G E g K G Z v c i A y M 1 8 y N C B y Z X B v c n Q p X 3 F 1 Z X J 5 I C g y K S 9 B d X R v U m V t b 3 Z l Z E N v b H V t b n M x L n t D Z W 5 0 c m U g b m F t Z S w x f S Z x d W 9 0 O y w m c X V v d D t T Z W N 0 a W 9 u M S 8 y M D I y I G R h d G E g K G Z v c i A y M 1 8 y N C B y Z X B v c n Q p X 3 F 1 Z X J 5 I C g y K S 9 B d X R v U m V t b 3 Z l Z E N v b H V t b n M x L n t D Z W 5 0 c m U g d H l w Z S w y f S Z x d W 9 0 O y w m c X V v d D t T Z W N 0 a W 9 u M S 8 y M D I y I G R h d G E g K G Z v c i A y M 1 8 y N C B y Z X B v c n Q p X 3 F 1 Z X J 5 I C g y K S 9 B d X R v U m V t b 3 Z l Z E N v b H V t b n M x L n t U b 3 d u L D N 9 J n F 1 b 3 Q 7 L C Z x d W 9 0 O 1 N l Y 3 R p b 2 4 x L z I w M j I g Z G F 0 Y S A o Z m 9 y I D I z X z I 0 I H J l c G 9 y d C l f c X V l c n k g K D I p L 0 F 1 d G 9 S Z W 1 v d m V k Q 2 9 s d W 1 u c z E u e 1 J l Z 2 l v b i w 0 f S Z x d W 9 0 O y w m c X V v d D t T Z W N 0 a W 9 u M S 8 y M D I y I G R h d G E g K G Z v c i A y M 1 8 y N C B y Z X B v c n Q p X 3 F 1 Z X J 5 I C g y K S 9 B d X R v U m V t b 3 Z l Z E N v b H V t b n M x L n t J V k Z f L k N l b n R y Z S B u Y W 1 l L D V 9 J n F 1 b 3 Q 7 L C Z x d W 9 0 O 1 N l Y 3 R p b 2 4 x L z I w M j I g Z G F 0 Y S A o Z m 9 y I D I z X z I 0 I H J l c G 9 y d C l f c X V l c n k g K D I p L 0 F 1 d G 9 S Z W 1 v d m V k Q 2 9 s d W 1 u c z E u e 0 l W R l 8 u I E N v d W 5 0 I G 9 m I E N 5 Y 2 x l S U Q g T k h T L D Z 9 J n F 1 b 3 Q 7 L C Z x d W 9 0 O 1 N l Y 3 R p b 2 4 x L z I w M j I g Z G F 0 Y S A o Z m 9 y I D I z X z I 0 I H J l c G 9 y d C l f c X V l c n k g K D I p L 0 F 1 d G 9 S Z W 1 v d m V k Q 2 9 s d W 1 u c z E u e 0 l W R l 8 u Q 2 9 1 b n Q g b 2 Y g Q 3 l j b G V J R C B Q c m l 2 Y X R l L D d 9 J n F 1 b 3 Q 7 L C Z x d W 9 0 O 1 N l Y 3 R p b 2 4 x L z I w M j I g Z G F 0 Y S A o Z m 9 y I D I z X z I 0 I H J l c G 9 y d C l f c X V l c n k g K D I p L 0 F 1 d G 9 S Z W 1 v d m V k Q 2 9 s d W 1 u c z E u e 0 l W R l 8 u R G l z d G l u Y 3 Q g U G F 0 a W V u d H M g T k h T L D h 9 J n F 1 b 3 Q 7 L C Z x d W 9 0 O 1 N l Y 3 R p b 2 4 x L z I w M j I g Z G F 0 Y S A o Z m 9 y I D I z X z I 0 I H J l c G 9 y d C l f c X V l c n k g K D I p L 0 F 1 d G 9 S Z W 1 v d m V k Q 2 9 s d W 1 u c z E u e 0 l W R l 8 u I E R p c 3 R p b m N 0 I F B h d G l l b n R z I F B y a X Z h d G U s O X 0 m c X V v d D s s J n F 1 b 3 Q 7 U 2 V j d G l v b j E v M j A y M i B k Y X R h I C h m b 3 I g M j N f M j Q g c m V w b 3 J 0 K V 9 x d W V y e S A o M i k v Q X V 0 b 1 J l b W 9 2 Z W R D b 2 x 1 b W 5 z M S 5 7 R E l f L k N l b n R y Z S B u Y W 1 l L D E w f S Z x d W 9 0 O y w m c X V v d D t T Z W N 0 a W 9 u M S 8 y M D I y I G R h d G E g K G Z v c i A y M 1 8 y N C B y Z X B v c n Q p X 3 F 1 Z X J 5 I C g y K S 9 B d X R v U m V t b 3 Z l Z E N v b H V t b n M x L n t E S V 8 u Q 2 9 1 b n Q g b 2 Y g Q 3 l j b G V J R C B O S F M s M T F 9 J n F 1 b 3 Q 7 L C Z x d W 9 0 O 1 N l Y 3 R p b 2 4 x L z I w M j I g Z G F 0 Y S A o Z m 9 y I D I z X z I 0 I H J l c G 9 y d C l f c X V l c n k g K D I p L 0 F 1 d G 9 S Z W 1 v d m V k Q 2 9 s d W 1 u c z E u e 0 R J X y 5 D b 3 V u d C B v Z i B D e W N s Z U l E I F B y a X Z h d G U s M T J 9 J n F 1 b 3 Q 7 L C Z x d W 9 0 O 1 N l Y 3 R p b 2 4 x L z I w M j I g Z G F 0 Y S A o Z m 9 y I D I z X z I 0 I H J l c G 9 y d C l f c X V l c n k g K D I p L 0 F 1 d G 9 S Z W 1 v d m V k Q 2 9 s d W 1 u c z E u e 0 R J X y 5 E a X N 0 a W 5 j d C B Q Y X R p Z W 5 0 c y B O S F M s M T N 9 J n F 1 b 3 Q 7 L C Z x d W 9 0 O 1 N l Y 3 R p b 2 4 x L z I w M j I g Z G F 0 Y S A o Z m 9 y I D I z X z I 0 I H J l c G 9 y d C l f c X V l c n k g K D I p L 0 F 1 d G 9 S Z W 1 v d m V k Q 2 9 s d W 1 u c z E u e 0 R J X y 5 E a X N 0 a W 5 j d C B Q Y X R p Z W 5 0 c y B Q c m l 2 Y X R l L D E 0 f S Z x d W 9 0 O y w m c X V v d D t T Z W N 0 a W 9 u M S 8 y M D I y I G R h d G E g K G Z v c i A y M 1 8 y N C B y Z X B v c n Q p X 3 F 1 Z X J 5 I C g y K S 9 B d X R v U m V t b 3 Z l Z E N v b H V t b n M x L n t F Z 2 c g Y 2 9 s b G V j d G l v b l 8 u Q 2 V u d H J l I G 5 h b W U s M T V 9 J n F 1 b 3 Q 7 L C Z x d W 9 0 O 1 N l Y 3 R p b 2 4 x L z I w M j I g Z G F 0 Y S A o Z m 9 y I D I z X z I 0 I H J l c G 9 y d C l f c X V l c n k g K D I p L 0 F 1 d G 9 S Z W 1 v d m V k Q 2 9 s d W 1 u c z E u e 0 V n Z y B j b 2 x s Z W N 0 a W 9 u X y 5 D b 3 V u d C B v Z i B D e W N s Z U l E L D E 2 f S Z x d W 9 0 O y w m c X V v d D t T Z W N 0 a W 9 u M S 8 y M D I y I G R h d G E g K G Z v c i A y M 1 8 y N C B y Z X B v c n Q p X 3 F 1 Z X J 5 I C g y K S 9 B d X R v U m V t b 3 Z l Z E N v b H V t b n M x L n t F Z 2 c g Y 2 9 s b G V j d G l v b l 8 u R G l z d G l u Y 3 Q g U G F 0 a W V u d H M s M T d 9 J n F 1 b 3 Q 7 L C Z x d W 9 0 O 1 N l Y 3 R p b 2 4 x L z I w M j I g Z G F 0 Y S A o Z m 9 y I D I z X z I 0 I H J l c G 9 y d C l f c X V l c n k g K D I p L 0 F 1 d G 9 S Z W 1 v d m V k Q 2 9 s d W 1 u c z E u e 0 V n Z y B z d G 9 y Y W d l X y 5 D Z W 5 0 c m U g b m F t Z S w x O H 0 m c X V v d D s s J n F 1 b 3 Q 7 U 2 V j d G l v b j E v M j A y M i B k Y X R h I C h m b 3 I g M j N f M j Q g c m V w b 3 J 0 K V 9 x d W V y e S A o M i k v Q X V 0 b 1 J l b W 9 2 Z W R D b 2 x 1 b W 5 z M S 5 7 R W d n I H N 0 b 3 J h Z 2 V f L k N v d W 5 0 I G 9 m I E N 5 Y 2 x l S U Q s M T l 9 J n F 1 b 3 Q 7 L C Z x d W 9 0 O 1 N l Y 3 R p b 2 4 x L z I w M j I g Z G F 0 Y S A o Z m 9 y I D I z X z I 0 I H J l c G 9 y d C l f c X V l c n k g K D I p L 0 F 1 d G 9 S Z W 1 v d m V k Q 2 9 s d W 1 u c z E u e 0 V n Z y B z d G 9 y Y W d l X y 5 E a X N 0 a W 5 j d C B Q Y X R p Z W 5 0 c y w y M H 0 m c X V v d D s s J n F 1 b 3 Q 7 U 2 V j d G l v b j E v M j A y M i B k Y X R h I C h m b 3 I g M j N f M j Q g c m V w b 3 J 0 K V 9 x d W V y e S A o M i k v Q X V 0 b 1 J l b W 9 2 Z W R D b 2 x 1 b W 5 z M S 5 7 R W 1 i c n l v I H N 0 b 3 J h Z 2 V f L k N l b n R y Z S B u Y W 1 l L D I x f S Z x d W 9 0 O y w m c X V v d D t T Z W N 0 a W 9 u M S 8 y M D I y I G R h d G E g K G Z v c i A y M 1 8 y N C B y Z X B v c n Q p X 3 F 1 Z X J 5 I C g y K S 9 B d X R v U m V t b 3 Z l Z E N v b H V t b n M x L n t F b W J y e W 8 g c 3 R v c m F n Z V 8 u Q 2 9 1 b n Q g b 2 Y g Q 3 l j b G V J R C w y M n 0 m c X V v d D s s J n F 1 b 3 Q 7 U 2 V j d G l v b j E v M j A y M i B k Y X R h I C h m b 3 I g M j N f M j Q g c m V w b 3 J 0 K V 9 x d W V y e S A o M i k v Q X V 0 b 1 J l b W 9 2 Z W R D b 2 x 1 b W 5 z M S 5 7 R W 1 i c n l v I H N 0 b 3 J h Z 2 V f L k R p c 3 R p b m N 0 I F B h d G l l b n R z L D I z f S Z x d W 9 0 O 1 0 s J n F 1 b 3 Q 7 U m V s Y X R p b 2 5 z a G l w S W 5 m b y Z x d W 9 0 O z p b X X 0 i I C 8 + P C 9 T d G F i b G V F b n R y a W V z P j w v S X R l b T 4 8 S X R l b T 4 8 S X R l b U x v Y 2 F 0 a W 9 u P j x J d G V t V H l w Z T 5 G b 3 J t d W x h P C 9 J d G V t V H l w Z T 4 8 S X R l b V B h d G g + U 2 V j d G l v b j E v M j A y M i U y M G R h d G E l M j A o Z m 9 y J T I w M j N f M j Q l M j B y Z X B v c n Q p X 3 F 1 Z X J 5 J T I w K D Q p L 1 N v d X J j Z T w v S X R l b V B h d G g + P C 9 J d G V t T G 9 j Y X R p b 2 4 + P F N 0 Y W J s Z U V u d H J p Z X M g L z 4 8 L 0 l 0 Z W 0 + P E l 0 Z W 0 + P E l 0 Z W 1 M b 2 N h d G l v b j 4 8 S X R l b V R 5 c G U + R m 9 y b X V s Y T w v S X R l b V R 5 c G U + P E l 0 Z W 1 Q Y X R o P l N l Y 3 R p b 2 4 x L z I w M j I l M j B k Y X R h J T I w K G Z v c i U y M D I z X z I 0 J T I w c m V w b 3 J 0 K V 9 x d W V y e S U y M C g 0 K S 9 N Z X J n Z W Q l M j B R d W V y a W V z P C 9 J d G V t U G F 0 a D 4 8 L 0 l 0 Z W 1 M b 2 N h d G l v b j 4 8 U 3 R h Y m x l R W 5 0 c m l l c y A v P j w v S X R l b T 4 8 S X R l b T 4 8 S X R l b U x v Y 2 F 0 a W 9 u P j x J d G V t V H l w Z T 5 G b 3 J t d W x h P C 9 J d G V t V H l w Z T 4 8 S X R l b V B h d G g + U 2 V j d G l v b j E v M j A y M i U y M G R h d G E l M j A o Z m 9 y J T I w M j N f M j Q l M j B y Z X B v c n Q p X 3 F 1 Z X J 5 J T I w K D Q p L 0 V 4 c G F u Z G V k J T I w S V Z G X z w v S X R l b V B h d G g + P C 9 J d G V t T G 9 j Y X R p b 2 4 + P F N 0 Y W J s Z U V u d H J p Z X M g L z 4 8 L 0 l 0 Z W 0 + P E l 0 Z W 0 + P E l 0 Z W 1 M b 2 N h d G l v b j 4 8 S X R l b V R 5 c G U + R m 9 y b X V s Y T w v S X R l b V R 5 c G U + P E l 0 Z W 1 Q Y X R o P l N l Y 3 R p b 2 4 x L z I w M j I l M j B k Y X R h J T I w K G Z v c i U y M D I z X z I 0 J T I w c m V w b 3 J 0 K V 9 x d W V y e S U y M C g 0 K S 9 N Z X J n Z W Q l M j B R d W V y a W V z M T w v S X R l b V B h d G g + P C 9 J d G V t T G 9 j Y X R p b 2 4 + P F N 0 Y W J s Z U V u d H J p Z X M g L z 4 8 L 0 l 0 Z W 0 + P E l 0 Z W 0 + P E l 0 Z W 1 M b 2 N h d G l v b j 4 8 S X R l b V R 5 c G U + R m 9 y b X V s Y T w v S X R l b V R 5 c G U + P E l 0 Z W 1 Q Y X R o P l N l Y 3 R p b 2 4 x L z I w M j I l M j B k Y X R h J T I w K G Z v c i U y M D I z X z I 0 J T I w c m V w b 3 J 0 K V 9 x d W V y e S U y M C g 0 K S 9 F e H B h b m R l Z C U y M E R J X z w v S X R l b V B h d G g + P C 9 J d G V t T G 9 j Y X R p b 2 4 + P F N 0 Y W J s Z U V u d H J p Z X M g L z 4 8 L 0 l 0 Z W 0 + P E l 0 Z W 0 + P E l 0 Z W 1 M b 2 N h d G l v b j 4 8 S X R l b V R 5 c G U + R m 9 y b X V s Y T w v S X R l b V R 5 c G U + P E l 0 Z W 1 Q Y X R o P l N l Y 3 R p b 2 4 x L z I w M j I l M j B k Y X R h J T I w K G Z v c i U y M D I z X z I 0 J T I w c m V w b 3 J 0 K V 9 x d W V y e S U y M C g 0 K S 9 N Z X J n Z W Q l M j B R d W V y a W V z M j w v S X R l b V B h d G g + P C 9 J d G V t T G 9 j Y X R p b 2 4 + P F N 0 Y W J s Z U V u d H J p Z X M g L z 4 8 L 0 l 0 Z W 0 + P E l 0 Z W 0 + P E l 0 Z W 1 M b 2 N h d G l v b j 4 8 S X R l b V R 5 c G U + R m 9 y b X V s Y T w v S X R l b V R 5 c G U + P E l 0 Z W 1 Q Y X R o P l N l Y 3 R p b 2 4 x L z I w M j I l M j B k Y X R h J T I w K G Z v c i U y M D I z X z I 0 J T I w c m V w b 3 J 0 K V 9 x d W V y e S U y M C g 0 K S 9 F e H B h b m R l Z C U y M E V n Z y U y M G N v b G x l Y 3 R p b 2 5 f P C 9 J d G V t U G F 0 a D 4 8 L 0 l 0 Z W 1 M b 2 N h d G l v b j 4 8 U 3 R h Y m x l R W 5 0 c m l l c y A v P j w v S X R l b T 4 8 S X R l b T 4 8 S X R l b U x v Y 2 F 0 a W 9 u P j x J d G V t V H l w Z T 5 G b 3 J t d W x h P C 9 J d G V t V H l w Z T 4 8 S X R l b V B h d G g + U 2 V j d G l v b j E v M j A y M i U y M G R h d G E l M j A o Z m 9 y J T I w M j N f M j Q l M j B y Z X B v c n Q p X 3 F 1 Z X J 5 J T I w K D Q p L 0 1 l c m d l Z C U y M F F 1 Z X J p Z X M z P C 9 J d G V t U G F 0 a D 4 8 L 0 l 0 Z W 1 M b 2 N h d G l v b j 4 8 U 3 R h Y m x l R W 5 0 c m l l c y A v P j w v S X R l b T 4 8 S X R l b T 4 8 S X R l b U x v Y 2 F 0 a W 9 u P j x J d G V t V H l w Z T 5 G b 3 J t d W x h P C 9 J d G V t V H l w Z T 4 8 S X R l b V B h d G g + U 2 V j d G l v b j E v M j A y M i U y M G R h d G E l M j A o Z m 9 y J T I w M j N f M j Q l M j B y Z X B v c n Q p X 3 F 1 Z X J 5 J T I w K D Q p L 0 V 4 c G F u Z G V k J T I w R W d n J T I w c 3 R v c m F n Z V 8 8 L 0 l 0 Z W 1 Q Y X R o P j w v S X R l b U x v Y 2 F 0 a W 9 u P j x T d G F i b G V F b n R y a W V z I C 8 + P C 9 J d G V t P j x J d G V t P j x J d G V t T G 9 j Y X R p b 2 4 + P E l 0 Z W 1 U e X B l P k Z v c m 1 1 b G E 8 L 0 l 0 Z W 1 U e X B l P j x J d G V t U G F 0 a D 5 T Z W N 0 a W 9 u M S 8 y M D I y J T I w Z G F 0 Y S U y M C h m b 3 I l M j A y M 1 8 y N C U y M H J l c G 9 y d C l f c X V l c n k l M j A o N C k v T W V y Z 2 V k J T I w U X V l c m l l c z Q 8 L 0 l 0 Z W 1 Q Y X R o P j w v S X R l b U x v Y 2 F 0 a W 9 u P j x T d G F i b G V F b n R y a W V z I C 8 + P C 9 J d G V t P j x J d G V t P j x J d G V t T G 9 j Y X R p b 2 4 + P E l 0 Z W 1 U e X B l P k Z v c m 1 1 b G E 8 L 0 l 0 Z W 1 U e X B l P j x J d G V t U G F 0 a D 5 T Z W N 0 a W 9 u M S 8 y M D I y J T I w Z G F 0 Y S U y M C h m b 3 I l M j A y M 1 8 y N C U y M H J l c G 9 y d C l f c X V l c n k l M j A o N C k v R X h w Y W 5 k Z W Q l M j B F b W J y e W 8 l M j B z d G 9 y Y W d l X z w v S X R l b V B h d G g + P C 9 J d G V t T G 9 j Y X R p b 2 4 + P F N 0 Y W J s Z U V u d H J p Z X M g L z 4 8 L 0 l 0 Z W 0 + P E l 0 Z W 0 + P E l 0 Z W 1 M b 2 N h d G l v b j 4 8 S X R l b V R 5 c G U + R m 9 y b X V s Y T w v S X R l b V R 5 c G U + P E l 0 Z W 1 Q Y X R o P l N l Y 3 R p b 2 4 x L z I w M j I l M j B k Y X R h J T I w K G Z v c i U y M D I z X z I 0 J T I w c m V w b 3 J 0 K V 9 x d W V y e S U y M C g 0 K S 9 S Z X B s Y W N l Z C U y M F Z h b H V l P C 9 J d G V t U G F 0 a D 4 8 L 0 l 0 Z W 1 M b 2 N h d G l v b j 4 8 U 3 R h Y m x l R W 5 0 c m l l c y A v P j w v S X R l b T 4 8 S X R l b T 4 8 S X R l b U x v Y 2 F 0 a W 9 u P j x J d G V t V H l w Z T 5 G b 3 J t d W x h P C 9 J d G V t V H l w Z T 4 8 S X R l b V B h d G g + U 2 V j d G l v b j E v S V Z G X z w v S X R l b V B h d G g + P C 9 J d G V t T G 9 j Y X R p b 2 4 + P F N 0 Y W J s Z U V u d H J p Z X M + P E V u d H J 5 I F R 5 c G U 9 I k l z U H J p d m F 0 Z S I g V m F s d W U 9 I m w w I i A v P j x F b n R y e S B U e X B l P S J R d W V y e U l E I i B W Y W x 1 Z T 0 i c 2 Q 2 M D B k Z G N h L W F j Y j I t N G Q y M S 1 i Y T Y x L W F i M T B i O G E 3 Z D I 0 N 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F N 0 Y X R 1 c y I g V m F s d W U 9 I n N D b 2 1 w b G V 0 Z S I g L z 4 8 R W 5 0 c n k g V H l w Z T 0 i R m l s b E V y c m 9 y Q 2 9 k Z S I g V m F s d W U 9 I n N V b m t u b 3 d u I i A v P j x F b n R y e S B U e X B l P S J G a W x s T G F z d F V w Z G F 0 Z W Q i I F Z h b H V l P S J k M j A y N i 0 w N i 0 w O V Q x M z o 1 M D o z M C 4 2 M j Q 1 N z U 3 W i 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J V k Z f L 0 F 1 d G 9 S Z W 1 v d m V k Q 2 9 s d W 1 u c z E u e 0 N l b n R y Z S B u d W 1 i Z X I s M H 0 m c X V v d D s s J n F 1 b 3 Q 7 U 2 V j d G l v b j E v S V Z G X y 9 B d X R v U m V t b 3 Z l Z E N v b H V t b n M x L n t D Z W 5 0 c m U g b m F t Z S w x f S Z x d W 9 0 O y w m c X V v d D t T Z W N 0 a W 9 u M S 9 J V k Z f L 0 F 1 d G 9 S Z W 1 v d m V k Q 2 9 s d W 1 u c z E u e y B D b 3 V u d C B v Z i B D e W N s Z U l E I E 5 I U y w y f S Z x d W 9 0 O y w m c X V v d D t T Z W N 0 a W 9 u M S 9 J V k Z f L 0 F 1 d G 9 S Z W 1 v d m V k Q 2 9 s d W 1 u c z E u e 0 N v d W 5 0 I G 9 m I E N 5 Y 2 x l S U Q g U H J p d m F 0 Z S w z f S Z x d W 9 0 O y w m c X V v d D t T Z W N 0 a W 9 u M S 9 J V k Z f L 0 F 1 d G 9 S Z W 1 v d m V k Q 2 9 s d W 1 u c z E u e 0 R p c 3 R p b m N 0 I F B h d G l l b n R z I E 5 I U y w 0 f S Z x d W 9 0 O y w m c X V v d D t T Z W N 0 a W 9 u M S 9 J V k Z f L 0 F 1 d G 9 S Z W 1 v d m V k Q 2 9 s d W 1 u c z E u e y B E a X N 0 a W 5 j d C B Q Y X R p Z W 5 0 c y B Q c m l 2 Y X R l L D V 9 J n F 1 b 3 Q 7 X S w m c X V v d D t D b 2 x 1 b W 5 D b 3 V u d C Z x d W 9 0 O z o 2 L C Z x d W 9 0 O 0 t l e U N v b H V t b k 5 h b W V z J n F 1 b 3 Q 7 O l t d L C Z x d W 9 0 O 0 N v b H V t b k l k Z W 5 0 a X R p Z X M m c X V v d D s 6 W y Z x d W 9 0 O 1 N l Y 3 R p b 2 4 x L 0 l W R l 8 v Q X V 0 b 1 J l b W 9 2 Z W R D b 2 x 1 b W 5 z M S 5 7 Q 2 V u d H J l I G 5 1 b W J l c i w w f S Z x d W 9 0 O y w m c X V v d D t T Z W N 0 a W 9 u M S 9 J V k Z f L 0 F 1 d G 9 S Z W 1 v d m V k Q 2 9 s d W 1 u c z E u e 0 N l b n R y Z S B u Y W 1 l L D F 9 J n F 1 b 3 Q 7 L C Z x d W 9 0 O 1 N l Y 3 R p b 2 4 x L 0 l W R l 8 v Q X V 0 b 1 J l b W 9 2 Z W R D b 2 x 1 b W 5 z M S 5 7 I E N v d W 5 0 I G 9 m I E N 5 Y 2 x l S U Q g T k h T L D J 9 J n F 1 b 3 Q 7 L C Z x d W 9 0 O 1 N l Y 3 R p b 2 4 x L 0 l W R l 8 v Q X V 0 b 1 J l b W 9 2 Z W R D b 2 x 1 b W 5 z M S 5 7 Q 2 9 1 b n Q g b 2 Y g Q 3 l j b G V J R C B Q c m l 2 Y X R l L D N 9 J n F 1 b 3 Q 7 L C Z x d W 9 0 O 1 N l Y 3 R p b 2 4 x L 0 l W R l 8 v Q X V 0 b 1 J l b W 9 2 Z W R D b 2 x 1 b W 5 z M S 5 7 R G l z d G l u Y 3 Q g U G F 0 a W V u d H M g T k h T L D R 9 J n F 1 b 3 Q 7 L C Z x d W 9 0 O 1 N l Y 3 R p b 2 4 x L 0 l W R l 8 v Q X V 0 b 1 J l b W 9 2 Z W R D b 2 x 1 b W 5 z M S 5 7 I E R p c 3 R p b m N 0 I F B h d G l l b n R z I F B y a X Z h d G U s N X 0 m c X V v d D t d L C Z x d W 9 0 O 1 J l b G F 0 a W 9 u c 2 h p c E l u Z m 8 m c X V v d D s 6 W 1 1 9 I i A v P j w v U 3 R h Y m x l R W 5 0 c m l l c z 4 8 L 0 l 0 Z W 0 + P E l 0 Z W 0 + P E l 0 Z W 1 M b 2 N h d G l v b j 4 8 S X R l b V R 5 c G U + R m 9 y b X V s Y T w v S X R l b V R 5 c G U + P E l 0 Z W 1 Q Y X R o P l N l Y 3 R p b 2 4 x L 0 l W R l 8 v U 2 9 1 c m N l P C 9 J d G V t U G F 0 a D 4 8 L 0 l 0 Z W 1 M b 2 N h d G l v b j 4 8 U 3 R h Y m x l R W 5 0 c m l l c y A v P j w v S X R l b T 4 8 S X R l b T 4 8 S X R l b U x v Y 2 F 0 a W 9 u P j x J d G V t V H l w Z T 5 G b 3 J t d W x h P C 9 J d G V t V H l w Z T 4 8 S X R l b V B h d G g + U 2 V j d G l v b j E v S V Z G X y 9 D a G F u Z 2 V k J T I w V H l w Z T w v S X R l b V B h d G g + P C 9 J d G V t T G 9 j Y X R p b 2 4 + P F N 0 Y W J s Z U V u d H J p Z X M g L z 4 8 L 0 l 0 Z W 0 + P E l 0 Z W 0 + P E l 0 Z W 1 M b 2 N h d G l v b j 4 8 S X R l b V R 5 c G U + R m 9 y b X V s Y T w v S X R l b V R 5 c G U + P E l 0 Z W 1 Q Y X R o P l N l Y 3 R p b 2 4 x L 0 l W R l 8 v V H J p b W 1 l Z C U y M F R l e H Q 8 L 0 l 0 Z W 1 Q Y X R o P j w v S X R l b U x v Y 2 F 0 a W 9 u P j x T d G F i b G V F b n R y a W V z I C 8 + P C 9 J d G V t P j x J d G V t P j x J d G V t T G 9 j Y X R p b 2 4 + P E l 0 Z W 1 U e X B l P k Z v c m 1 1 b G E 8 L 0 l 0 Z W 1 U e X B l P j x J d G V t U G F 0 a D 5 T Z W N 0 a W 9 u M S 9 J V k Z f L 1 J l c G x h Y 2 V k J T I w V m F s d W U 8 L 0 l 0 Z W 1 Q Y X R o P j w v S X R l b U x v Y 2 F 0 a W 9 u P j x T d G F i b G V F b n R y a W V z I C 8 + P C 9 J d G V t P j x J d G V t P j x J d G V t T G 9 j Y X R p b 2 4 + P E l 0 Z W 1 U e X B l P k Z v c m 1 1 b G E 8 L 0 l 0 Z W 1 U e X B l P j x J d G V t U G F 0 a D 5 T Z W N 0 a W 9 u M S 9 E S V 8 8 L 0 l 0 Z W 1 Q Y X R o P j w v S X R l b U x v Y 2 F 0 a W 9 u P j x T d G F i b G V F b n R y a W V z P j x F b n R y e S B U e X B l P S J J c 1 B y a X Z h d G U i I F Z h b H V l P S J s M C I g L z 4 8 R W 5 0 c n k g V H l w Z T 0 i U X V l c n l J R C I g V m F s d W U 9 I n M 4 N G U y Z j l k M S 0 0 N T B h L T Q z Z G Q t Y m M 4 Y S 1 h M T B h Y T E z Z j Y y M D 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F c n J v c k N v Z G U i I F Z h b H V l P S J z V W 5 r b m 9 3 b i I g L z 4 8 R W 5 0 c n k g V H l w Z T 0 i R m l s b E x h c 3 R V c G R h d G V k I i B W Y W x 1 Z T 0 i Z D I w M j Y t M D Y t M D l U M T M 6 N T A 6 M z A u N j I 0 N T c 1 N 1 o 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R E l f L 0 F 1 d G 9 S Z W 1 v d m V k Q 2 9 s d W 1 u c z E u e 0 N l b n R y Z S B u d W 1 i Z X I s M H 0 m c X V v d D s s J n F 1 b 3 Q 7 U 2 V j d G l v b j E v R E l f L 0 F 1 d G 9 S Z W 1 v d m V k Q 2 9 s d W 1 u c z E u e 0 N l b n R y Z S B u Y W 1 l L D F 9 J n F 1 b 3 Q 7 L C Z x d W 9 0 O 1 N l Y 3 R p b 2 4 x L 0 R J X y 9 B d X R v U m V t b 3 Z l Z E N v b H V t b n M x L n t D b 3 V u d C B v Z i B D e W N s Z U l E I E 5 I U y w y f S Z x d W 9 0 O y w m c X V v d D t T Z W N 0 a W 9 u M S 9 E S V 8 v Q X V 0 b 1 J l b W 9 2 Z W R D b 2 x 1 b W 5 z M S 5 7 Q 2 9 1 b n Q g b 2 Y g Q 3 l j b G V J R C B Q c m l 2 Y X R l L D N 9 J n F 1 b 3 Q 7 L C Z x d W 9 0 O 1 N l Y 3 R p b 2 4 x L 0 R J X y 9 B d X R v U m V t b 3 Z l Z E N v b H V t b n M x L n t E a X N 0 a W 5 j d C B Q Y X R p Z W 5 0 c y B O S F M s N H 0 m c X V v d D s s J n F 1 b 3 Q 7 U 2 V j d G l v b j E v R E l f L 0 F 1 d G 9 S Z W 1 v d m V k Q 2 9 s d W 1 u c z E u e 0 R p c 3 R p b m N 0 I F B h d G l l b n R z I F B y a X Z h d G U s N X 0 m c X V v d D t d L C Z x d W 9 0 O 0 N v b H V t b k N v d W 5 0 J n F 1 b 3 Q 7 O j Y s J n F 1 b 3 Q 7 S 2 V 5 Q 2 9 s d W 1 u T m F t Z X M m c X V v d D s 6 W 1 0 s J n F 1 b 3 Q 7 Q 2 9 s d W 1 u S W R l b n R p d G l l c y Z x d W 9 0 O z p b J n F 1 b 3 Q 7 U 2 V j d G l v b j E v R E l f L 0 F 1 d G 9 S Z W 1 v d m V k Q 2 9 s d W 1 u c z E u e 0 N l b n R y Z S B u d W 1 i Z X I s M H 0 m c X V v d D s s J n F 1 b 3 Q 7 U 2 V j d G l v b j E v R E l f L 0 F 1 d G 9 S Z W 1 v d m V k Q 2 9 s d W 1 u c z E u e 0 N l b n R y Z S B u Y W 1 l L D F 9 J n F 1 b 3 Q 7 L C Z x d W 9 0 O 1 N l Y 3 R p b 2 4 x L 0 R J X y 9 B d X R v U m V t b 3 Z l Z E N v b H V t b n M x L n t D b 3 V u d C B v Z i B D e W N s Z U l E I E 5 I U y w y f S Z x d W 9 0 O y w m c X V v d D t T Z W N 0 a W 9 u M S 9 E S V 8 v Q X V 0 b 1 J l b W 9 2 Z W R D b 2 x 1 b W 5 z M S 5 7 Q 2 9 1 b n Q g b 2 Y g Q 3 l j b G V J R C B Q c m l 2 Y X R l L D N 9 J n F 1 b 3 Q 7 L C Z x d W 9 0 O 1 N l Y 3 R p b 2 4 x L 0 R J X y 9 B d X R v U m V t b 3 Z l Z E N v b H V t b n M x L n t E a X N 0 a W 5 j d C B Q Y X R p Z W 5 0 c y B O S F M s N H 0 m c X V v d D s s J n F 1 b 3 Q 7 U 2 V j d G l v b j E v R E l f L 0 F 1 d G 9 S Z W 1 v d m V k Q 2 9 s d W 1 u c z E u e 0 R p c 3 R p b m N 0 I F B h d G l l b n R z I F B y a X Z h d G U s N X 0 m c X V v d D t d L C Z x d W 9 0 O 1 J l b G F 0 a W 9 u c 2 h p c E l u Z m 8 m c X V v d D s 6 W 1 1 9 I i A v P j w v U 3 R h Y m x l R W 5 0 c m l l c z 4 8 L 0 l 0 Z W 0 + P E l 0 Z W 0 + P E l 0 Z W 1 M b 2 N h d G l v b j 4 8 S X R l b V R 5 c G U + R m 9 y b X V s Y T w v S X R l b V R 5 c G U + P E l 0 Z W 1 Q Y X R o P l N l Y 3 R p b 2 4 x L 0 R J X y 9 T b 3 V y Y 2 U 8 L 0 l 0 Z W 1 Q Y X R o P j w v S X R l b U x v Y 2 F 0 a W 9 u P j x T d G F i b G V F b n R y a W V z I C 8 + P C 9 J d G V t P j x J d G V t P j x J d G V t T G 9 j Y X R p b 2 4 + P E l 0 Z W 1 U e X B l P k Z v c m 1 1 b G E 8 L 0 l 0 Z W 1 U e X B l P j x J d G V t U G F 0 a D 5 T Z W N 0 a W 9 u M S 9 E S V 8 v Q 2 h h b m d l Z C U y M F R 5 c G U 8 L 0 l 0 Z W 1 Q Y X R o P j w v S X R l b U x v Y 2 F 0 a W 9 u P j x T d G F i b G V F b n R y a W V z I C 8 + P C 9 J d G V t P j x J d G V t P j x J d G V t T G 9 j Y X R p b 2 4 + P E l 0 Z W 1 U e X B l P k Z v c m 1 1 b G E 8 L 0 l 0 Z W 1 U e X B l P j x J d G V t U G F 0 a D 5 T Z W N 0 a W 9 u M S 9 E S V 8 v V H J p b W 1 l Z C U y M F R l e H Q 8 L 0 l 0 Z W 1 Q Y X R o P j w v S X R l b U x v Y 2 F 0 a W 9 u P j x T d G F i b G V F b n R y a W V z I C 8 + P C 9 J d G V t P j x J d G V t P j x J d G V t T G 9 j Y X R p b 2 4 + P E l 0 Z W 1 U e X B l P k Z v c m 1 1 b G E 8 L 0 l 0 Z W 1 U e X B l P j x J d G V t U G F 0 a D 5 T Z W N 0 a W 9 u M S 9 E S V 8 v U m V w b G F j Z W Q l M j B W Y W x 1 Z T w v S X R l b V B h d G g + P C 9 J d G V t T G 9 j Y X R p b 2 4 + P F N 0 Y W J s Z U V u d H J p Z X M g L z 4 8 L 0 l 0 Z W 0 + P E l 0 Z W 0 + P E l 0 Z W 1 M b 2 N h d G l v b j 4 8 S X R l b V R 5 c G U + R m 9 y b X V s Y T w v S X R l b V R 5 c G U + P E l 0 Z W 1 Q Y X R o P l N l Y 3 R p b 2 4 x L 0 V n Z y U y M G N v b G x l Y 3 R p b 2 5 f P C 9 J d G V t U G F 0 a D 4 8 L 0 l 0 Z W 1 M b 2 N h d G l v b j 4 8 U 3 R h Y m x l R W 5 0 c m l l c z 4 8 R W 5 0 c n k g V H l w Z T 0 i S X N Q c m l 2 Y X R l I i B W Y W x 1 Z T 0 i b D A i I C 8 + P E V u d H J 5 I F R 5 c G U 9 I l F 1 Z X J 5 S U Q i I F Z h b H V l P S J z Z T A 1 N 2 I 1 Z W E t N T B h Y y 0 0 N z A 0 L T g 1 N z I t O W Z m Y z V m O T I 5 O W V 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R X J y b 3 J D b 2 R l I i B W Y W x 1 Z T 0 i c 1 V u a 2 5 v d 2 4 i I C 8 + P E V u d H J 5 I F R 5 c G U 9 I k Z p b G x M Y X N 0 V X B k Y X R l Z C I g V m F s d W U 9 I m Q y M D I 2 L T A 2 L T A 5 V D E z O j U w O j M w L j Y y N j U 4 M z J a 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V n Z y B j b 2 x s Z W N 0 a W 9 u X y 9 B d X R v U m V t b 3 Z l Z E N v b H V t b n M x L n t D Z W 5 0 c m U g b n V t Y m V y L D B 9 J n F 1 b 3 Q 7 L C Z x d W 9 0 O 1 N l Y 3 R p b 2 4 x L 0 V n Z y B j b 2 x s Z W N 0 a W 9 u X y 9 B d X R v U m V t b 3 Z l Z E N v b H V t b n M x L n t D Z W 5 0 c m U g b m F t Z S w x f S Z x d W 9 0 O y w m c X V v d D t T Z W N 0 a W 9 u M S 9 F Z 2 c g Y 2 9 s b G V j d G l v b l 8 v Q X V 0 b 1 J l b W 9 2 Z W R D b 2 x 1 b W 5 z M S 5 7 Q 2 9 1 b n Q g b 2 Y g Q 3 l j b G V J R C w y f S Z x d W 9 0 O y w m c X V v d D t T Z W N 0 a W 9 u M S 9 F Z 2 c g Y 2 9 s b G V j d G l v b l 8 v Q X V 0 b 1 J l b W 9 2 Z W R D b 2 x 1 b W 5 z M S 5 7 R G l z d G l u Y 3 Q g U G F 0 a W V u d H M s M 3 0 m c X V v d D t d L C Z x d W 9 0 O 0 N v b H V t b k N v d W 5 0 J n F 1 b 3 Q 7 O j Q s J n F 1 b 3 Q 7 S 2 V 5 Q 2 9 s d W 1 u T m F t Z X M m c X V v d D s 6 W 1 0 s J n F 1 b 3 Q 7 Q 2 9 s d W 1 u S W R l b n R p d G l l c y Z x d W 9 0 O z p b J n F 1 b 3 Q 7 U 2 V j d G l v b j E v R W d n I G N v b G x l Y 3 R p b 2 5 f L 0 F 1 d G 9 S Z W 1 v d m V k Q 2 9 s d W 1 u c z E u e 0 N l b n R y Z S B u d W 1 i Z X I s M H 0 m c X V v d D s s J n F 1 b 3 Q 7 U 2 V j d G l v b j E v R W d n I G N v b G x l Y 3 R p b 2 5 f L 0 F 1 d G 9 S Z W 1 v d m V k Q 2 9 s d W 1 u c z E u e 0 N l b n R y Z S B u Y W 1 l L D F 9 J n F 1 b 3 Q 7 L C Z x d W 9 0 O 1 N l Y 3 R p b 2 4 x L 0 V n Z y B j b 2 x s Z W N 0 a W 9 u X y 9 B d X R v U m V t b 3 Z l Z E N v b H V t b n M x L n t D b 3 V u d C B v Z i B D e W N s Z U l E L D J 9 J n F 1 b 3 Q 7 L C Z x d W 9 0 O 1 N l Y 3 R p b 2 4 x L 0 V n Z y B j b 2 x s Z W N 0 a W 9 u X y 9 B d X R v U m V t b 3 Z l Z E N v b H V t b n M x L n t E a X N 0 a W 5 j d C B Q Y X R p Z W 5 0 c y w z f S Z x d W 9 0 O 1 0 s J n F 1 b 3 Q 7 U m V s Y X R p b 2 5 z a G l w S W 5 m b y Z x d W 9 0 O z p b X X 0 i I C 8 + P C 9 T d G F i b G V F b n R y a W V z P j w v S X R l b T 4 8 S X R l b T 4 8 S X R l b U x v Y 2 F 0 a W 9 u P j x J d G V t V H l w Z T 5 G b 3 J t d W x h P C 9 J d G V t V H l w Z T 4 8 S X R l b V B h d G g + U 2 V j d G l v b j E v R W d n J T I w Y 2 9 s b G V j d G l v b l 8 v U 2 9 1 c m N l P C 9 J d G V t U G F 0 a D 4 8 L 0 l 0 Z W 1 M b 2 N h d G l v b j 4 8 U 3 R h Y m x l R W 5 0 c m l l c y A v P j w v S X R l b T 4 8 S X R l b T 4 8 S X R l b U x v Y 2 F 0 a W 9 u P j x J d G V t V H l w Z T 5 G b 3 J t d W x h P C 9 J d G V t V H l w Z T 4 8 S X R l b V B h d G g + U 2 V j d G l v b j E v R W d n J T I w Y 2 9 s b G V j d G l v b l 8 v Q 2 h h b m d l Z C U y M F R 5 c G U 8 L 0 l 0 Z W 1 Q Y X R o P j w v S X R l b U x v Y 2 F 0 a W 9 u P j x T d G F i b G V F b n R y a W V z I C 8 + P C 9 J d G V t P j x J d G V t P j x J d G V t T G 9 j Y X R p b 2 4 + P E l 0 Z W 1 U e X B l P k Z v c m 1 1 b G E 8 L 0 l 0 Z W 1 U e X B l P j x J d G V t U G F 0 a D 5 T Z W N 0 a W 9 u M S 9 F Z 2 c l M j B j b 2 x s Z W N 0 a W 9 u X y 9 U c m l t b W V k J T I w V G V 4 d D w v S X R l b V B h d G g + P C 9 J d G V t T G 9 j Y X R p b 2 4 + P F N 0 Y W J s Z U V u d H J p Z X M g L z 4 8 L 0 l 0 Z W 0 + P E l 0 Z W 0 + P E l 0 Z W 1 M b 2 N h d G l v b j 4 8 S X R l b V R 5 c G U + R m 9 y b X V s Y T w v S X R l b V R 5 c G U + P E l 0 Z W 1 Q Y X R o P l N l Y 3 R p b 2 4 x L 0 V n Z y U y M G N v b G x l Y 3 R p b 2 5 f L 1 J l c G x h Y 2 V k J T I w V m F s d W U 8 L 0 l 0 Z W 1 Q Y X R o P j w v S X R l b U x v Y 2 F 0 a W 9 u P j x T d G F i b G V F b n R y a W V z I C 8 + P C 9 J d G V t P j x J d G V t P j x J d G V t T G 9 j Y X R p b 2 4 + P E l 0 Z W 1 U e X B l P k Z v c m 1 1 b G E 8 L 0 l 0 Z W 1 U e X B l P j x J d G V t U G F 0 a D 5 T Z W N 0 a W 9 u M S 9 F Z 2 c l M j B z d G 9 y Y W d l X z w v S X R l b V B h d G g + P C 9 J d G V t T G 9 j Y X R p b 2 4 + P F N 0 Y W J s Z U V u d H J p Z X M + P E V u d H J 5 I F R 5 c G U 9 I k l z U H J p d m F 0 Z S I g V m F s d W U 9 I m w w I i A v P j x F b n R y e S B U e X B l P S J R d W V y e U l E I i B W Y W x 1 Z T 0 i c z g z Y z Z h Z m I 2 L W Y 5 M T Q t N D U 0 N i 0 5 O W U w L W J m N z A w Z j I x Y z Q 2 Y 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V y c m 9 y Q 2 9 k Z S I g V m F s d W U 9 I n N V b m t u b 3 d u I i A v P j x F b n R y e S B U e X B l P S J G a W x s T G F z d F V w Z G F 0 Z W Q i I F Z h b H V l P S J k M j A y N i 0 w N i 0 w O V Q x M z o 1 M D o z M C 4 2 M j Y 1 O D M y W i 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F Z 2 c g c 3 R v c m F n Z V 8 v Q X V 0 b 1 J l b W 9 2 Z W R D b 2 x 1 b W 5 z M S 5 7 Q 2 V u d H J l I G 5 1 b W J l c i w w f S Z x d W 9 0 O y w m c X V v d D t T Z W N 0 a W 9 u M S 9 F Z 2 c g c 3 R v c m F n Z V 8 v Q X V 0 b 1 J l b W 9 2 Z W R D b 2 x 1 b W 5 z M S 5 7 Q 2 V u d H J l I G 5 h b W U s M X 0 m c X V v d D s s J n F 1 b 3 Q 7 U 2 V j d G l v b j E v R W d n I H N 0 b 3 J h Z 2 V f L 0 F 1 d G 9 S Z W 1 v d m V k Q 2 9 s d W 1 u c z E u e 0 N v d W 5 0 I G 9 m I E N 5 Y 2 x l S U Q s M n 0 m c X V v d D s s J n F 1 b 3 Q 7 U 2 V j d G l v b j E v R W d n I H N 0 b 3 J h Z 2 V f L 0 F 1 d G 9 S Z W 1 v d m V k Q 2 9 s d W 1 u c z E u e 0 R p c 3 R p b m N 0 I F B h d G l l b n R z L D N 9 J n F 1 b 3 Q 7 X S w m c X V v d D t D b 2 x 1 b W 5 D b 3 V u d C Z x d W 9 0 O z o 0 L C Z x d W 9 0 O 0 t l e U N v b H V t b k 5 h b W V z J n F 1 b 3 Q 7 O l t d L C Z x d W 9 0 O 0 N v b H V t b k l k Z W 5 0 a X R p Z X M m c X V v d D s 6 W y Z x d W 9 0 O 1 N l Y 3 R p b 2 4 x L 0 V n Z y B z d G 9 y Y W d l X y 9 B d X R v U m V t b 3 Z l Z E N v b H V t b n M x L n t D Z W 5 0 c m U g b n V t Y m V y L D B 9 J n F 1 b 3 Q 7 L C Z x d W 9 0 O 1 N l Y 3 R p b 2 4 x L 0 V n Z y B z d G 9 y Y W d l X y 9 B d X R v U m V t b 3 Z l Z E N v b H V t b n M x L n t D Z W 5 0 c m U g b m F t Z S w x f S Z x d W 9 0 O y w m c X V v d D t T Z W N 0 a W 9 u M S 9 F Z 2 c g c 3 R v c m F n Z V 8 v Q X V 0 b 1 J l b W 9 2 Z W R D b 2 x 1 b W 5 z M S 5 7 Q 2 9 1 b n Q g b 2 Y g Q 3 l j b G V J R C w y f S Z x d W 9 0 O y w m c X V v d D t T Z W N 0 a W 9 u M S 9 F Z 2 c g c 3 R v c m F n Z V 8 v Q X V 0 b 1 J l b W 9 2 Z W R D b 2 x 1 b W 5 z M S 5 7 R G l z d G l u Y 3 Q g U G F 0 a W V u d H M s M 3 0 m c X V v d D t d L C Z x d W 9 0 O 1 J l b G F 0 a W 9 u c 2 h p c E l u Z m 8 m c X V v d D s 6 W 1 1 9 I i A v P j w v U 3 R h Y m x l R W 5 0 c m l l c z 4 8 L 0 l 0 Z W 0 + P E l 0 Z W 0 + P E l 0 Z W 1 M b 2 N h d G l v b j 4 8 S X R l b V R 5 c G U + R m 9 y b X V s Y T w v S X R l b V R 5 c G U + P E l 0 Z W 1 Q Y X R o P l N l Y 3 R p b 2 4 x L 0 V n Z y U y M H N 0 b 3 J h Z 2 V f L 1 N v d X J j Z T w v S X R l b V B h d G g + P C 9 J d G V t T G 9 j Y X R p b 2 4 + P F N 0 Y W J s Z U V u d H J p Z X M g L z 4 8 L 0 l 0 Z W 0 + P E l 0 Z W 0 + P E l 0 Z W 1 M b 2 N h d G l v b j 4 8 S X R l b V R 5 c G U + R m 9 y b X V s Y T w v S X R l b V R 5 c G U + P E l 0 Z W 1 Q Y X R o P l N l Y 3 R p b 2 4 x L 0 V n Z y U y M H N 0 b 3 J h Z 2 V f L 0 N o Y W 5 n Z W Q l M j B U e X B l P C 9 J d G V t U G F 0 a D 4 8 L 0 l 0 Z W 1 M b 2 N h d G l v b j 4 8 U 3 R h Y m x l R W 5 0 c m l l c y A v P j w v S X R l b T 4 8 S X R l b T 4 8 S X R l b U x v Y 2 F 0 a W 9 u P j x J d G V t V H l w Z T 5 G b 3 J t d W x h P C 9 J d G V t V H l w Z T 4 8 S X R l b V B h d G g + U 2 V j d G l v b j E v R W d n J T I w c 3 R v c m F n Z V 8 v V H J p b W 1 l Z C U y M F R l e H Q 8 L 0 l 0 Z W 1 Q Y X R o P j w v S X R l b U x v Y 2 F 0 a W 9 u P j x T d G F i b G V F b n R y a W V z I C 8 + P C 9 J d G V t P j x J d G V t P j x J d G V t T G 9 j Y X R p b 2 4 + P E l 0 Z W 1 U e X B l P k Z v c m 1 1 b G E 8 L 0 l 0 Z W 1 U e X B l P j x J d G V t U G F 0 a D 5 T Z W N 0 a W 9 u M S 9 F Z 2 c l M j B z d G 9 y Y W d l X y 9 S Z X B s Y W N l Z C U y M F Z h b H V l P C 9 J d G V t U G F 0 a D 4 8 L 0 l 0 Z W 1 M b 2 N h d G l v b j 4 8 U 3 R h Y m x l R W 5 0 c m l l c y A v P j w v S X R l b T 4 8 S X R l b T 4 8 S X R l b U x v Y 2 F 0 a W 9 u P j x J d G V t V H l w Z T 5 G b 3 J t d W x h P C 9 J d G V t V H l w Z T 4 8 S X R l b V B h d G g + U 2 V j d G l v b j E v R W 1 i c n l v J T I w c 3 R v c m F n Z V 8 8 L 0 l 0 Z W 1 Q Y X R o P j w v S X R l b U x v Y 2 F 0 a W 9 u P j x T d G F i b G V F b n R y a W V z P j x F b n R y e S B U e X B l P S J J c 1 B y a X Z h d G U i I F Z h b H V l P S J s M C I g L z 4 8 R W 5 0 c n k g V H l w Z T 0 i U X V l c n l J R C I g V m F s d W U 9 I n M 4 O T N j O T N k N S 0 4 Y z V k L T R l M T k t Y j U y N S 0 w Z m R l M m F m N m R j Y j 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F c n J v c k N v Z G U i I F Z h b H V l P S J z V W 5 r b m 9 3 b i I g L z 4 8 R W 5 0 c n k g V H l w Z T 0 i R m l s b E x h c 3 R V c G R h d G V k I i B W Y W x 1 Z T 0 i Z D I w M j Y t M D Y t M D l U M T M 6 N T A 6 M z A u N j M w N T k 1 M F o 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R W 1 i c n l v I H N 0 b 3 J h Z 2 V f L 0 F 1 d G 9 S Z W 1 v d m V k Q 2 9 s d W 1 u c z E u e 0 N l b n R y Z S B u d W 1 i Z X I s M H 0 m c X V v d D s s J n F 1 b 3 Q 7 U 2 V j d G l v b j E v R W 1 i c n l v I H N 0 b 3 J h Z 2 V f L 0 F 1 d G 9 S Z W 1 v d m V k Q 2 9 s d W 1 u c z E u e 0 N l b n R y Z S B u Y W 1 l L D F 9 J n F 1 b 3 Q 7 L C Z x d W 9 0 O 1 N l Y 3 R p b 2 4 x L 0 V t Y n J 5 b y B z d G 9 y Y W d l X y 9 B d X R v U m V t b 3 Z l Z E N v b H V t b n M x L n t D b 3 V u d C B v Z i B D e W N s Z U l E L D J 9 J n F 1 b 3 Q 7 L C Z x d W 9 0 O 1 N l Y 3 R p b 2 4 x L 0 V t Y n J 5 b y B z d G 9 y Y W d l X y 9 B d X R v U m V t b 3 Z l Z E N v b H V t b n M x L n t E a X N 0 a W 5 j d C B Q Y X R p Z W 5 0 c y w z f S Z x d W 9 0 O 1 0 s J n F 1 b 3 Q 7 Q 2 9 s d W 1 u Q 2 9 1 b n Q m c X V v d D s 6 N C w m c X V v d D t L Z X l D b 2 x 1 b W 5 O Y W 1 l c y Z x d W 9 0 O z p b X S w m c X V v d D t D b 2 x 1 b W 5 J Z G V u d G l 0 a W V z J n F 1 b 3 Q 7 O l s m c X V v d D t T Z W N 0 a W 9 u M S 9 F b W J y e W 8 g c 3 R v c m F n Z V 8 v Q X V 0 b 1 J l b W 9 2 Z W R D b 2 x 1 b W 5 z M S 5 7 Q 2 V u d H J l I G 5 1 b W J l c i w w f S Z x d W 9 0 O y w m c X V v d D t T Z W N 0 a W 9 u M S 9 F b W J y e W 8 g c 3 R v c m F n Z V 8 v Q X V 0 b 1 J l b W 9 2 Z W R D b 2 x 1 b W 5 z M S 5 7 Q 2 V u d H J l I G 5 h b W U s M X 0 m c X V v d D s s J n F 1 b 3 Q 7 U 2 V j d G l v b j E v R W 1 i c n l v I H N 0 b 3 J h Z 2 V f L 0 F 1 d G 9 S Z W 1 v d m V k Q 2 9 s d W 1 u c z E u e 0 N v d W 5 0 I G 9 m I E N 5 Y 2 x l S U Q s M n 0 m c X V v d D s s J n F 1 b 3 Q 7 U 2 V j d G l v b j E v R W 1 i c n l v I H N 0 b 3 J h Z 2 V f L 0 F 1 d G 9 S Z W 1 v d m V k Q 2 9 s d W 1 u c z E u e 0 R p c 3 R p b m N 0 I F B h d G l l b n R z L D N 9 J n F 1 b 3 Q 7 X S w m c X V v d D t S Z W x h d G l v b n N o a X B J b m Z v J n F 1 b 3 Q 7 O l t d f S I g L z 4 8 L 1 N 0 Y W J s Z U V u d H J p Z X M + P C 9 J d G V t P j x J d G V t P j x J d G V t T G 9 j Y X R p b 2 4 + P E l 0 Z W 1 U e X B l P k Z v c m 1 1 b G E 8 L 0 l 0 Z W 1 U e X B l P j x J d G V t U G F 0 a D 5 T Z W N 0 a W 9 u M S 9 F b W J y e W 8 l M j B z d G 9 y Y W d l X y 9 T b 3 V y Y 2 U 8 L 0 l 0 Z W 1 Q Y X R o P j w v S X R l b U x v Y 2 F 0 a W 9 u P j x T d G F i b G V F b n R y a W V z I C 8 + P C 9 J d G V t P j x J d G V t P j x J d G V t T G 9 j Y X R p b 2 4 + P E l 0 Z W 1 U e X B l P k Z v c m 1 1 b G E 8 L 0 l 0 Z W 1 U e X B l P j x J d G V t U G F 0 a D 5 T Z W N 0 a W 9 u M S 9 F b W J y e W 8 l M j B z d G 9 y Y W d l X y 9 D a G F u Z 2 V k J T I w V H l w Z T w v S X R l b V B h d G g + P C 9 J d G V t T G 9 j Y X R p b 2 4 + P F N 0 Y W J s Z U V u d H J p Z X M g L z 4 8 L 0 l 0 Z W 0 + P E l 0 Z W 0 + P E l 0 Z W 1 M b 2 N h d G l v b j 4 8 S X R l b V R 5 c G U + R m 9 y b X V s Y T w v S X R l b V R 5 c G U + P E l 0 Z W 1 Q Y X R o P l N l Y 3 R p b 2 4 x L 0 V t Y n J 5 b y U y M H N 0 b 3 J h Z 2 V f L 1 R y a W 1 t Z W Q l M j B U Z X h 0 P C 9 J d G V t U G F 0 a D 4 8 L 0 l 0 Z W 1 M b 2 N h d G l v b j 4 8 U 3 R h Y m x l R W 5 0 c m l l c y A v P j w v S X R l b T 4 8 S X R l b T 4 8 S X R l b U x v Y 2 F 0 a W 9 u P j x J d G V t V H l w Z T 5 G b 3 J t d W x h P C 9 J d G V t V H l w Z T 4 8 S X R l b V B h d G g + U 2 V j d G l v b j E v R W 1 i c n l v J T I w c 3 R v c m F n Z V 8 v U m V w b G F j Z W Q l M j B W Y W x 1 Z T w v S X R l b V B h d G g + P C 9 J d G V t T G 9 j Y X R p b 2 4 + P F N 0 Y W J s Z U V u d H J p Z X M g L z 4 8 L 0 l 0 Z W 0 + P C 9 J d G V t c z 4 8 L 0 x v Y 2 F s U G F j a 2 F n Z U 1 l d G F k Y X R h R m l s Z T 4 W A A A A U E s F B g A A A A A A A A A A A A A A A A A A A A A A A C Y B A A A B A A A A 0 I y d 3 w E V 0 R G M e g D A T 8 K X 6 w E A A A B r K b 2 9 g 8 X g R p R 6 g 6 C 6 D q J H A A A A A A I A A A A A A B B m A A A A A Q A A I A A A A N t a u E J 5 h P S u Q U U H i z f 0 s o y r t h Y G j q A m b Q Z / v L C / I o l u A A A A A A 6 A A A A A A g A A I A A A A P Z A p N 0 7 X 4 D w u d v 0 F p c + k s 9 F B g T 2 Q I Y Y i W m 2 L B T U n 9 z H U A A A A B G d S X g e / c I i s q q c P p f Y d w L z d w J f d 0 e N o 2 J c L M L C K b + V R l L p g f 5 w U h e 4 b C G p b f H 9 x 9 E W Q 7 i O W S d B Y 0 j e C z b 8 Q f 5 y F O t q k / S H H u 1 9 u s c h M w E 2 Q A A A A G h f R v 3 8 g + P K 1 a / Q 0 Q V 9 I Y I H a V R f 5 D B m Y L m s t D a H p 6 r c + n l C j T Z Y J j F 6 5 B P m Z M Y X 8 i p w W O 8 q Q l 8 g l B d v r F J a 2 v E = < / D a t a M a s h u p > 
</file>

<file path=customXml/itemProps1.xml><?xml version="1.0" encoding="utf-8"?>
<ds:datastoreItem xmlns:ds="http://schemas.openxmlformats.org/officeDocument/2006/customXml" ds:itemID="{48307C61-D359-4674-A96B-B72DAB8FE86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13</vt:i4>
      </vt:variant>
    </vt:vector>
  </HeadingPairs>
  <TitlesOfParts>
    <vt:vector size="13" baseType="lpstr">
      <vt:lpstr>Information</vt:lpstr>
      <vt:lpstr>Contents</vt:lpstr>
      <vt:lpstr>Table 1</vt:lpstr>
      <vt:lpstr>Table 2</vt:lpstr>
      <vt:lpstr>Table 3</vt:lpstr>
      <vt:lpstr>Table 4</vt:lpstr>
      <vt:lpstr>Table 5</vt:lpstr>
      <vt:lpstr>Table 6</vt:lpstr>
      <vt:lpstr>Table 7</vt:lpstr>
      <vt:lpstr>Table 8</vt:lpstr>
      <vt:lpstr>Table 9</vt:lpstr>
      <vt:lpstr>Table 10</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2024-07-03T15:53:27Z</dcterms:created>
  <dcterms:modified xsi:type="dcterms:W3CDTF">2026-08-27T13:27:25Z</dcterms:modified>
</cp:coreProperties>
</file>